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\\vgo1000\ISO-9001\9. Formularios\"/>
    </mc:Choice>
  </mc:AlternateContent>
  <xr:revisionPtr revIDLastSave="0" documentId="13_ncr:1_{55EA7C2D-5BD4-404F-9B4F-E519D889657B}" xr6:coauthVersionLast="47" xr6:coauthVersionMax="47" xr10:uidLastSave="{00000000-0000-0000-0000-000000000000}"/>
  <bookViews>
    <workbookView xWindow="-28920" yWindow="1875" windowWidth="29040" windowHeight="15840" xr2:uid="{A216BC7F-FD14-4A23-A6A9-AE4448AB0E3B}"/>
  </bookViews>
  <sheets>
    <sheet name="DETECCION Y EVALUACION" sheetId="5" r:id="rId1"/>
    <sheet name="EDUC Y EXP." sheetId="13" r:id="rId2"/>
    <sheet name="PARTICIPANTES " sheetId="8" r:id="rId3"/>
  </sheets>
  <definedNames>
    <definedName name="a">'DETECCION Y EVALUACION'!$B:$B</definedName>
    <definedName name="_xlnm.Print_Area" localSheetId="0">'DETECCION Y EVALUACION'!$A$1:$AG$30</definedName>
  </definedNames>
  <calcPr calcId="191029"/>
</workbook>
</file>

<file path=xl/calcChain.xml><?xml version="1.0" encoding="utf-8"?>
<calcChain xmlns="http://schemas.openxmlformats.org/spreadsheetml/2006/main">
  <c r="E7" i="8" l="1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B7" i="8"/>
  <c r="A7" i="8" s="1"/>
  <c r="C7" i="8"/>
  <c r="D7" i="8"/>
  <c r="F7" i="8"/>
  <c r="G7" i="8"/>
  <c r="H7" i="8"/>
  <c r="I7" i="8"/>
  <c r="J7" i="8"/>
  <c r="K7" i="8"/>
  <c r="L7" i="8"/>
  <c r="M7" i="8"/>
  <c r="N7" i="8"/>
  <c r="O7" i="8"/>
  <c r="P7" i="8"/>
  <c r="Q7" i="8"/>
  <c r="R7" i="8"/>
  <c r="B8" i="8"/>
  <c r="A8" i="8" s="1"/>
  <c r="C8" i="8"/>
  <c r="D8" i="8"/>
  <c r="F8" i="8"/>
  <c r="G8" i="8"/>
  <c r="H8" i="8"/>
  <c r="I8" i="8"/>
  <c r="J8" i="8"/>
  <c r="K8" i="8"/>
  <c r="L8" i="8"/>
  <c r="M8" i="8"/>
  <c r="N8" i="8"/>
  <c r="O8" i="8"/>
  <c r="P8" i="8"/>
  <c r="Q8" i="8"/>
  <c r="R8" i="8"/>
  <c r="B9" i="8"/>
  <c r="A9" i="8" s="1"/>
  <c r="C9" i="8"/>
  <c r="D9" i="8"/>
  <c r="F9" i="8"/>
  <c r="G9" i="8"/>
  <c r="H9" i="8"/>
  <c r="I9" i="8"/>
  <c r="J9" i="8"/>
  <c r="K9" i="8"/>
  <c r="L9" i="8"/>
  <c r="M9" i="8"/>
  <c r="N9" i="8"/>
  <c r="O9" i="8"/>
  <c r="P9" i="8"/>
  <c r="Q9" i="8"/>
  <c r="R9" i="8"/>
  <c r="B10" i="8"/>
  <c r="A10" i="8" s="1"/>
  <c r="C10" i="8"/>
  <c r="D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B11" i="8"/>
  <c r="A11" i="8" s="1"/>
  <c r="C11" i="8"/>
  <c r="D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B12" i="8"/>
  <c r="A12" i="8" s="1"/>
  <c r="C12" i="8"/>
  <c r="D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B13" i="8"/>
  <c r="A13" i="8" s="1"/>
  <c r="C13" i="8"/>
  <c r="D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B14" i="8"/>
  <c r="A14" i="8" s="1"/>
  <c r="C14" i="8"/>
  <c r="D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B15" i="8"/>
  <c r="A15" i="8" s="1"/>
  <c r="C15" i="8"/>
  <c r="D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B16" i="8"/>
  <c r="A16" i="8" s="1"/>
  <c r="C16" i="8"/>
  <c r="D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B17" i="8"/>
  <c r="A17" i="8" s="1"/>
  <c r="C17" i="8"/>
  <c r="D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B18" i="8"/>
  <c r="C18" i="8"/>
  <c r="D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B19" i="8"/>
  <c r="C19" i="8"/>
  <c r="D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B20" i="8"/>
  <c r="C20" i="8"/>
  <c r="D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B21" i="8"/>
  <c r="C21" i="8"/>
  <c r="D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B22" i="8"/>
  <c r="C22" i="8"/>
  <c r="D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B23" i="8"/>
  <c r="C23" i="8"/>
  <c r="D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B24" i="8"/>
  <c r="C24" i="8"/>
  <c r="D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B25" i="8"/>
  <c r="C25" i="8"/>
  <c r="D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B26" i="8"/>
  <c r="C26" i="8"/>
  <c r="D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B27" i="8"/>
  <c r="C27" i="8"/>
  <c r="D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B28" i="8"/>
  <c r="C28" i="8"/>
  <c r="D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B29" i="8"/>
  <c r="C29" i="8"/>
  <c r="D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B30" i="8"/>
  <c r="C30" i="8"/>
  <c r="D30" i="8"/>
  <c r="F30" i="8"/>
  <c r="G30" i="8"/>
  <c r="H30" i="8"/>
  <c r="I30" i="8"/>
  <c r="J30" i="8"/>
  <c r="K30" i="8"/>
  <c r="L30" i="8"/>
  <c r="M30" i="8"/>
  <c r="N30" i="8"/>
  <c r="O30" i="8"/>
  <c r="P30" i="8"/>
  <c r="Q30" i="8"/>
  <c r="R30" i="8"/>
  <c r="B31" i="8"/>
  <c r="C31" i="8"/>
  <c r="D31" i="8"/>
  <c r="F31" i="8"/>
  <c r="G31" i="8"/>
  <c r="H31" i="8"/>
  <c r="I31" i="8"/>
  <c r="J31" i="8"/>
  <c r="K31" i="8"/>
  <c r="L31" i="8"/>
  <c r="M31" i="8"/>
  <c r="N31" i="8"/>
  <c r="O31" i="8"/>
  <c r="P31" i="8"/>
  <c r="Q31" i="8"/>
  <c r="R31" i="8"/>
  <c r="B32" i="8"/>
  <c r="C32" i="8"/>
  <c r="D32" i="8"/>
  <c r="F32" i="8"/>
  <c r="G32" i="8"/>
  <c r="H32" i="8"/>
  <c r="I32" i="8"/>
  <c r="J32" i="8"/>
  <c r="K32" i="8"/>
  <c r="L32" i="8"/>
  <c r="M32" i="8"/>
  <c r="N32" i="8"/>
  <c r="O32" i="8"/>
  <c r="P32" i="8"/>
  <c r="Q32" i="8"/>
  <c r="R32" i="8"/>
  <c r="B33" i="8"/>
  <c r="C33" i="8"/>
  <c r="D33" i="8"/>
  <c r="F33" i="8"/>
  <c r="G33" i="8"/>
  <c r="H33" i="8"/>
  <c r="I33" i="8"/>
  <c r="J33" i="8"/>
  <c r="K33" i="8"/>
  <c r="L33" i="8"/>
  <c r="M33" i="8"/>
  <c r="N33" i="8"/>
  <c r="O33" i="8"/>
  <c r="P33" i="8"/>
  <c r="Q33" i="8"/>
  <c r="R33" i="8"/>
  <c r="B34" i="8"/>
  <c r="C34" i="8"/>
  <c r="D34" i="8"/>
  <c r="F34" i="8"/>
  <c r="G34" i="8"/>
  <c r="H34" i="8"/>
  <c r="I34" i="8"/>
  <c r="J34" i="8"/>
  <c r="K34" i="8"/>
  <c r="L34" i="8"/>
  <c r="M34" i="8"/>
  <c r="N34" i="8"/>
  <c r="O34" i="8"/>
  <c r="P34" i="8"/>
  <c r="Q34" i="8"/>
  <c r="R34" i="8"/>
  <c r="B35" i="8"/>
  <c r="C35" i="8"/>
  <c r="D35" i="8"/>
  <c r="F35" i="8"/>
  <c r="G35" i="8"/>
  <c r="H35" i="8"/>
  <c r="I35" i="8"/>
  <c r="J35" i="8"/>
  <c r="K35" i="8"/>
  <c r="L35" i="8"/>
  <c r="M35" i="8"/>
  <c r="N35" i="8"/>
  <c r="O35" i="8"/>
  <c r="P35" i="8"/>
  <c r="Q35" i="8"/>
  <c r="R35" i="8"/>
  <c r="B36" i="8"/>
  <c r="C36" i="8"/>
  <c r="D36" i="8"/>
  <c r="F36" i="8"/>
  <c r="G36" i="8"/>
  <c r="H36" i="8"/>
  <c r="I36" i="8"/>
  <c r="J36" i="8"/>
  <c r="K36" i="8"/>
  <c r="L36" i="8"/>
  <c r="M36" i="8"/>
  <c r="N36" i="8"/>
  <c r="O36" i="8"/>
  <c r="P36" i="8"/>
  <c r="Q36" i="8"/>
  <c r="R36" i="8"/>
  <c r="R6" i="8"/>
  <c r="Q6" i="8"/>
  <c r="P6" i="8"/>
  <c r="R3" i="8"/>
  <c r="Q3" i="8"/>
  <c r="P3" i="8"/>
  <c r="O3" i="8"/>
  <c r="B32" i="13"/>
  <c r="B33" i="13"/>
  <c r="B34" i="13"/>
  <c r="B35" i="13"/>
  <c r="B36" i="13"/>
  <c r="B37" i="13"/>
  <c r="B38" i="13"/>
  <c r="B39" i="13"/>
  <c r="A32" i="13"/>
  <c r="A33" i="13"/>
  <c r="A34" i="13"/>
  <c r="A35" i="13"/>
  <c r="A36" i="13"/>
  <c r="A37" i="13"/>
  <c r="A38" i="13"/>
  <c r="A39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5" i="13"/>
  <c r="B5" i="13"/>
  <c r="A6" i="13"/>
  <c r="A7" i="13"/>
  <c r="A8" i="13"/>
  <c r="A9" i="13"/>
  <c r="B4" i="13"/>
  <c r="A4" i="13"/>
  <c r="I6" i="8"/>
  <c r="O6" i="8"/>
  <c r="N6" i="8"/>
  <c r="L6" i="8"/>
  <c r="E3" i="8"/>
  <c r="E6" i="8"/>
  <c r="C6" i="8"/>
  <c r="D6" i="8"/>
  <c r="D4" i="8" s="1"/>
  <c r="E4" i="8" s="1"/>
  <c r="F6" i="8"/>
  <c r="F4" i="8"/>
  <c r="G6" i="8"/>
  <c r="H6" i="8"/>
  <c r="H4" i="8"/>
  <c r="I4" i="8" s="1"/>
  <c r="J6" i="8"/>
  <c r="J4" i="8" s="1"/>
  <c r="K6" i="8"/>
  <c r="K4" i="8"/>
  <c r="L4" i="8" s="1"/>
  <c r="M6" i="8"/>
  <c r="M4" i="8"/>
  <c r="N4" i="8" s="1"/>
  <c r="B6" i="8"/>
  <c r="A6" i="8" s="1"/>
  <c r="N3" i="8"/>
  <c r="L3" i="8"/>
  <c r="I3" i="8"/>
  <c r="B3" i="8"/>
  <c r="J3" i="8"/>
  <c r="C3" i="8"/>
  <c r="D3" i="8"/>
  <c r="F3" i="8"/>
  <c r="G3" i="8"/>
  <c r="H3" i="8"/>
  <c r="K3" i="8"/>
  <c r="M3" i="8"/>
  <c r="C4" i="8" l="1"/>
  <c r="G4" i="8"/>
  <c r="A4" i="8"/>
  <c r="B4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Nelson Gnemmi</author>
  </authors>
  <commentList>
    <comment ref="H5" authorId="0" shapeId="0" xr:uid="{9FF12176-D039-4216-8686-1185F08E344C}">
      <text>
        <r>
          <rPr>
            <b/>
            <sz val="9"/>
            <color indexed="81"/>
            <rFont val="Tahoma"/>
            <charset val="1"/>
          </rPr>
          <t>Nelson Gnemmi: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<sst xmlns="http://schemas.openxmlformats.org/spreadsheetml/2006/main" count="76" uniqueCount="49">
  <si>
    <t>Fecha</t>
  </si>
  <si>
    <t>Nombre y Apellido</t>
  </si>
  <si>
    <t xml:space="preserve">Educacion y Experiencia </t>
  </si>
  <si>
    <t>C</t>
  </si>
  <si>
    <t>NC</t>
  </si>
  <si>
    <t>E</t>
  </si>
  <si>
    <t>NE</t>
  </si>
  <si>
    <t>Cumple</t>
  </si>
  <si>
    <t>No cumple</t>
  </si>
  <si>
    <t>Eficaz</t>
  </si>
  <si>
    <t>No Eficaz</t>
  </si>
  <si>
    <t xml:space="preserve">NO CUMPLE EDUCACION </t>
  </si>
  <si>
    <t xml:space="preserve">NO CUMPLE EXPERIENCIA </t>
  </si>
  <si>
    <t xml:space="preserve">ACCION A TOMAR </t>
  </si>
  <si>
    <t xml:space="preserve">EVALUACION </t>
  </si>
  <si>
    <t>Aprobacion</t>
  </si>
  <si>
    <t xml:space="preserve">STATUS </t>
  </si>
  <si>
    <t>Colaborador</t>
  </si>
  <si>
    <t>Evaluación                        ( E/NE)</t>
  </si>
  <si>
    <t>FORMULARIO</t>
  </si>
  <si>
    <t xml:space="preserve">DETECCION DE NECESIDAD DE CAPACITACION Y EVALUACION DE EFICACIA </t>
  </si>
  <si>
    <t>Formación  (C/NC)</t>
  </si>
  <si>
    <t>Conocimientos y Habilidades  Requeridas</t>
  </si>
  <si>
    <t>Experiencia (C/NC)</t>
  </si>
  <si>
    <t xml:space="preserve">Fecha </t>
  </si>
  <si>
    <t>Cargo (incluir numero de versión de la DC)</t>
  </si>
  <si>
    <t>COLABORADORES QUE NO CUMPLEN CON EDUCACIÓN Y EXPERIENCIA REQUERIDA</t>
  </si>
  <si>
    <t>PARTICIPANTES POR CURSO</t>
  </si>
  <si>
    <t>FL-RRHH-05
R00                                                                                                  Vigencia:12/04/25</t>
  </si>
  <si>
    <t>KARINA ESPINOLA</t>
  </si>
  <si>
    <t>DC-ADM-03 R00 Auxiliar Administrativo</t>
  </si>
  <si>
    <t>Estudiante universitario de carreras administrativas o
contables.</t>
  </si>
  <si>
    <t>6 meses en cargos similares.</t>
  </si>
  <si>
    <t>Manejo del sistema informático GNU</t>
  </si>
  <si>
    <t>Manejo del sistema informático ODOO</t>
  </si>
  <si>
    <t>Herramientas Office: Excel, Word, PowerPoint</t>
  </si>
  <si>
    <t>Conceptos básicos de calidad</t>
  </si>
  <si>
    <t>GUSTAVO BENITEZ</t>
  </si>
  <si>
    <t>DC-ING-04 R00 Técnico</t>
  </si>
  <si>
    <t>Bachiller concluido</t>
  </si>
  <si>
    <t>Mínimo 6 meses</t>
  </si>
  <si>
    <t>Entrenamiento en utilización de herramientas manuales</t>
  </si>
  <si>
    <t>Seguridad y riesgo electrico</t>
  </si>
  <si>
    <t>Cursos básicos de Electricidad y electrónica</t>
  </si>
  <si>
    <t>Cursos básicos de Redes y Fibra óptica</t>
  </si>
  <si>
    <t>Cursos básicos de CCTV</t>
  </si>
  <si>
    <t>Cursos de seguridad en Altura</t>
  </si>
  <si>
    <t>nc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</si>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</sst>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color indexed="8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i/>
      <sz val="14"/>
      <color theme="1"/>
      <name val="Arial"/>
      <family val="2"/>
    </font>
    <font>
      <b/>
      <sz val="14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b/>
      <i/>
      <sz val="14"/>
      <color rgb="FF000000"/>
      <name val="Arial"/>
      <family val="2"/>
    </font>
    <font>
      <b/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6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wrapText="1"/>
    </xf>
    <xf numFmtId="0" fontId="7" fillId="0" borderId="0" xfId="0" applyFont="1"/>
    <xf numFmtId="0" fontId="7" fillId="0" borderId="0" xfId="0" applyFont="1" applyAlignment="1">
      <alignment vertical="center"/>
    </xf>
    <xf numFmtId="14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5" xfId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1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/>
    <xf numFmtId="14" fontId="8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wrapText="1"/>
    </xf>
    <xf numFmtId="14" fontId="9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4" borderId="0" xfId="0" applyFill="1"/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4" borderId="9" xfId="1" applyFont="1" applyFill="1" applyBorder="1" applyAlignment="1">
      <alignment horizontal="center" vertical="center" wrapText="1"/>
    </xf>
    <xf numFmtId="0" fontId="0" fillId="4" borderId="5" xfId="0" applyFill="1" applyBorder="1" applyAlignment="1">
      <alignment wrapText="1"/>
    </xf>
    <xf numFmtId="0" fontId="4" fillId="4" borderId="1" xfId="0" applyFont="1" applyFill="1" applyBorder="1" applyAlignment="1">
      <alignment horizontal="center" vertical="center" wrapText="1" shrinkToFit="1"/>
    </xf>
    <xf numFmtId="0" fontId="3" fillId="4" borderId="1" xfId="1" applyFont="1" applyFill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0" fillId="5" borderId="0" xfId="0" applyFill="1" applyAlignment="1">
      <alignment horizontal="left" vertical="center"/>
    </xf>
  </cellXfs>
  <cellStyles count="2">
    <cellStyle name="Normal" xfId="0" builtinId="0"/>
    <cellStyle name="Normal 2" xfId="1" xr:uid="{D87ADB6A-92AE-42C4-B632-FC4D85F2BEEB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99859</xdr:colOff>
      <xdr:row>0</xdr:row>
      <xdr:rowOff>122903</xdr:rowOff>
    </xdr:from>
    <xdr:to>
      <xdr:col>3</xdr:col>
      <xdr:colOff>2114075</xdr:colOff>
      <xdr:row>1</xdr:row>
      <xdr:rowOff>866580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BD6A99-F5D7-44D2-BD96-51C59CBF6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9456" y="122903"/>
          <a:ext cx="2014216" cy="11725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9EACD-7415-46EC-A675-E7CD8F3689E3}">
  <sheetPr>
    <pageSetUpPr fitToPage="1"/>
  </sheetPr>
  <dimension ref="A1:AN30"/>
  <sheetViews>
    <sheetView tabSelected="1" zoomScale="62" zoomScaleNormal="62"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O5" sqref="O5"/>
    </sheetView>
  </sheetViews>
  <sheetFormatPr baseColWidth="10" defaultColWidth="10.6328125" defaultRowHeight="14.5" x14ac:dyDescent="0.35"/>
  <cols>
    <col min="1" max="1" width="17.1796875" customWidth="1"/>
    <col min="2" max="2" width="20.81640625" customWidth="1"/>
    <col min="3" max="3" width="27" customWidth="1"/>
    <col min="4" max="4" width="32.6328125" customWidth="1"/>
    <col min="5" max="5" width="9.6328125" customWidth="1"/>
    <col min="6" max="6" width="27.6328125" customWidth="1"/>
    <col min="7" max="7" width="10" customWidth="1"/>
    <col min="8" max="8" width="17.1796875" customWidth="1"/>
    <col min="9" max="9" width="13.1796875" customWidth="1"/>
    <col min="10" max="10" width="19.54296875" customWidth="1"/>
    <col min="11" max="11" width="15.81640625" customWidth="1"/>
    <col min="12" max="13" width="12.6328125" customWidth="1"/>
    <col min="14" max="14" width="17.1796875" customWidth="1"/>
    <col min="15" max="15" width="12.1796875" customWidth="1"/>
    <col min="16" max="16" width="14.08984375" bestFit="1" customWidth="1"/>
    <col min="17" max="17" width="17.1796875" customWidth="1"/>
    <col min="18" max="19" width="12.08984375" customWidth="1"/>
    <col min="20" max="20" width="17.1796875" customWidth="1"/>
    <col min="21" max="21" width="14.08984375" customWidth="1"/>
    <col min="22" max="23" width="17.1796875" customWidth="1"/>
    <col min="24" max="25" width="12" customWidth="1"/>
    <col min="26" max="26" width="17.1796875" customWidth="1"/>
    <col min="27" max="28" width="13.1796875" customWidth="1"/>
    <col min="29" max="29" width="17.1796875" customWidth="1"/>
    <col min="30" max="31" width="12.1796875" customWidth="1"/>
    <col min="32" max="32" width="17.1796875" customWidth="1"/>
    <col min="33" max="33" width="13.453125" customWidth="1"/>
    <col min="34" max="34" width="17.54296875" customWidth="1"/>
  </cols>
  <sheetData>
    <row r="1" spans="1:40" ht="33" customHeight="1" x14ac:dyDescent="0.35">
      <c r="A1" s="46"/>
      <c r="B1" s="47"/>
      <c r="C1" s="47"/>
      <c r="D1" s="47"/>
      <c r="E1" s="47"/>
      <c r="F1" s="47"/>
      <c r="G1" s="47"/>
      <c r="H1" s="24"/>
      <c r="I1" s="44" t="s">
        <v>19</v>
      </c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5"/>
      <c r="AE1" s="56" t="s">
        <v>28</v>
      </c>
      <c r="AF1" s="56"/>
      <c r="AG1" s="56"/>
      <c r="AH1" s="56"/>
    </row>
    <row r="2" spans="1:40" ht="89.4" customHeight="1" x14ac:dyDescent="0.35">
      <c r="A2" s="48"/>
      <c r="B2" s="49"/>
      <c r="C2" s="49"/>
      <c r="D2" s="49"/>
      <c r="E2" s="49"/>
      <c r="F2" s="49"/>
      <c r="G2" s="49"/>
      <c r="H2" s="23"/>
      <c r="I2" s="54" t="s">
        <v>20</v>
      </c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5"/>
      <c r="AE2" s="56"/>
      <c r="AF2" s="56"/>
      <c r="AG2" s="56"/>
      <c r="AH2" s="56"/>
    </row>
    <row r="3" spans="1:40" ht="38.25" customHeight="1" x14ac:dyDescent="0.35">
      <c r="A3" s="53" t="s">
        <v>17</v>
      </c>
      <c r="B3" s="53"/>
      <c r="C3" s="53" t="s">
        <v>2</v>
      </c>
      <c r="D3" s="53"/>
      <c r="E3" s="53"/>
      <c r="F3" s="53"/>
      <c r="G3" s="53"/>
      <c r="H3" s="50" t="s">
        <v>22</v>
      </c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39"/>
    </row>
    <row r="4" spans="1:40" s="1" customFormat="1" ht="188" customHeight="1" x14ac:dyDescent="0.35">
      <c r="A4" s="40" t="s">
        <v>0</v>
      </c>
      <c r="B4" s="41" t="s">
        <v>1</v>
      </c>
      <c r="C4" s="41" t="s">
        <v>25</v>
      </c>
      <c r="D4" s="52" t="s">
        <v>21</v>
      </c>
      <c r="E4" s="52"/>
      <c r="F4" s="52" t="s">
        <v>23</v>
      </c>
      <c r="G4" s="52"/>
      <c r="H4" s="41" t="s">
        <v>33</v>
      </c>
      <c r="I4" s="41" t="s">
        <v>18</v>
      </c>
      <c r="J4" s="41" t="s">
        <v>24</v>
      </c>
      <c r="K4" s="41" t="s">
        <v>34</v>
      </c>
      <c r="L4" s="41" t="s">
        <v>18</v>
      </c>
      <c r="M4" s="41" t="s">
        <v>24</v>
      </c>
      <c r="N4" s="41" t="s">
        <v>35</v>
      </c>
      <c r="O4" s="41" t="s">
        <v>18</v>
      </c>
      <c r="P4" s="41" t="s">
        <v>24</v>
      </c>
      <c r="Q4" s="41" t="s">
        <v>36</v>
      </c>
      <c r="R4" s="41" t="s">
        <v>18</v>
      </c>
      <c r="S4" s="41" t="s">
        <v>24</v>
      </c>
      <c r="T4" s="41" t="s">
        <v>41</v>
      </c>
      <c r="U4" s="41" t="s">
        <v>18</v>
      </c>
      <c r="V4" s="41" t="s">
        <v>24</v>
      </c>
      <c r="W4" s="41" t="s">
        <v>42</v>
      </c>
      <c r="X4" s="41" t="s">
        <v>18</v>
      </c>
      <c r="Y4" s="41" t="s">
        <v>24</v>
      </c>
      <c r="Z4" s="41" t="s">
        <v>43</v>
      </c>
      <c r="AA4" s="41" t="s">
        <v>18</v>
      </c>
      <c r="AB4" s="41" t="s">
        <v>24</v>
      </c>
      <c r="AC4" s="41" t="s">
        <v>44</v>
      </c>
      <c r="AD4" s="41" t="s">
        <v>18</v>
      </c>
      <c r="AE4" s="41" t="s">
        <v>24</v>
      </c>
      <c r="AF4" s="41" t="s">
        <v>45</v>
      </c>
      <c r="AG4" s="41" t="s">
        <v>18</v>
      </c>
      <c r="AH4" s="41" t="s">
        <v>24</v>
      </c>
      <c r="AI4" s="41" t="s">
        <v>44</v>
      </c>
      <c r="AJ4" s="41" t="s">
        <v>18</v>
      </c>
      <c r="AK4" s="41" t="s">
        <v>24</v>
      </c>
      <c r="AL4" s="41" t="s">
        <v>46</v>
      </c>
      <c r="AM4" s="41" t="s">
        <v>18</v>
      </c>
      <c r="AN4" s="41" t="s">
        <v>24</v>
      </c>
    </row>
    <row r="5" spans="1:40" s="12" customFormat="1" ht="120.5" customHeight="1" x14ac:dyDescent="0.35">
      <c r="A5" s="16">
        <v>45790</v>
      </c>
      <c r="B5" s="26" t="s">
        <v>29</v>
      </c>
      <c r="C5" s="17" t="s">
        <v>30</v>
      </c>
      <c r="D5" s="19" t="s">
        <v>31</v>
      </c>
      <c r="E5" s="22" t="s">
        <v>4</v>
      </c>
      <c r="F5" s="19" t="s">
        <v>32</v>
      </c>
      <c r="G5" s="20" t="s">
        <v>3</v>
      </c>
      <c r="H5" s="21" t="s">
        <v>3</v>
      </c>
      <c r="I5" s="21"/>
      <c r="J5" s="35"/>
      <c r="K5" s="21"/>
      <c r="L5" s="21"/>
      <c r="M5" s="21"/>
      <c r="N5" s="21" t="s">
        <v>3</v>
      </c>
      <c r="O5" s="21" t="s">
        <v>48</v>
      </c>
      <c r="P5" s="21" t="s">
        <v>48</v>
      </c>
      <c r="Q5" s="21" t="s">
        <v>47</v>
      </c>
      <c r="R5" s="21" t="s">
        <v>5</v>
      </c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</row>
    <row r="6" spans="1:40" s="12" customFormat="1" ht="105" customHeight="1" x14ac:dyDescent="0.35">
      <c r="A6" s="16">
        <v>45790</v>
      </c>
      <c r="B6" s="17" t="s">
        <v>37</v>
      </c>
      <c r="C6" s="17" t="s">
        <v>38</v>
      </c>
      <c r="D6" s="19" t="s">
        <v>39</v>
      </c>
      <c r="E6" s="25"/>
      <c r="F6" s="19" t="s">
        <v>40</v>
      </c>
      <c r="G6" s="20"/>
      <c r="H6" s="62"/>
      <c r="I6" s="62"/>
      <c r="J6" s="63"/>
      <c r="K6" s="62"/>
      <c r="L6" s="62"/>
      <c r="M6" s="62"/>
      <c r="N6" s="62"/>
      <c r="O6" s="62"/>
      <c r="P6" s="62"/>
      <c r="Q6" s="21"/>
      <c r="R6" s="21"/>
      <c r="S6" s="21"/>
      <c r="T6" s="21"/>
      <c r="U6" s="21"/>
      <c r="V6" s="35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</row>
    <row r="7" spans="1:40" s="12" customFormat="1" ht="113.5" customHeight="1" x14ac:dyDescent="0.35">
      <c r="A7" s="16"/>
      <c r="B7" s="26"/>
      <c r="C7" s="17"/>
      <c r="D7" s="19"/>
      <c r="E7" s="25"/>
      <c r="F7" s="19"/>
      <c r="G7" s="20"/>
      <c r="H7" s="21"/>
      <c r="I7" s="21"/>
      <c r="J7" s="35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17"/>
      <c r="AH7" s="35"/>
    </row>
    <row r="8" spans="1:40" s="12" customFormat="1" ht="73" customHeight="1" x14ac:dyDescent="0.35">
      <c r="A8" s="16"/>
      <c r="B8" s="26"/>
      <c r="C8" s="17"/>
      <c r="D8" s="19"/>
      <c r="E8" s="25"/>
      <c r="F8" s="19"/>
      <c r="G8" s="20"/>
      <c r="H8" s="21"/>
      <c r="I8" s="21"/>
      <c r="J8" s="35"/>
      <c r="K8" s="21"/>
      <c r="L8" s="17"/>
      <c r="M8" s="21"/>
      <c r="N8" s="21"/>
      <c r="O8" s="21"/>
      <c r="P8" s="35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</row>
    <row r="9" spans="1:40" s="12" customFormat="1" ht="113.5" customHeight="1" x14ac:dyDescent="0.35">
      <c r="A9" s="16"/>
      <c r="B9" s="26"/>
      <c r="C9" s="17"/>
      <c r="D9" s="19"/>
      <c r="E9" s="25"/>
      <c r="F9" s="19"/>
      <c r="G9" s="20"/>
      <c r="H9" s="21"/>
      <c r="I9" s="21"/>
      <c r="J9" s="35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17"/>
      <c r="AH9" s="35"/>
    </row>
    <row r="10" spans="1:40" s="12" customFormat="1" ht="113.5" customHeight="1" x14ac:dyDescent="0.35">
      <c r="A10" s="16"/>
      <c r="B10" s="26"/>
      <c r="C10" s="17"/>
      <c r="D10" s="19"/>
      <c r="E10" s="25"/>
      <c r="F10" s="19"/>
      <c r="G10" s="20"/>
      <c r="H10" s="21"/>
      <c r="I10" s="21"/>
      <c r="J10" s="35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17"/>
      <c r="AH10" s="35"/>
    </row>
    <row r="11" spans="1:40" s="12" customFormat="1" ht="95.5" customHeight="1" x14ac:dyDescent="0.35">
      <c r="A11" s="16"/>
      <c r="B11" s="26"/>
      <c r="C11" s="17"/>
      <c r="D11" s="19"/>
      <c r="E11" s="31"/>
      <c r="F11" s="19"/>
      <c r="G11" s="20"/>
      <c r="H11" s="21"/>
      <c r="I11" s="21"/>
      <c r="J11" s="35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</row>
    <row r="12" spans="1:40" s="12" customFormat="1" ht="95.5" customHeight="1" x14ac:dyDescent="0.35">
      <c r="A12" s="16"/>
      <c r="B12" s="26"/>
      <c r="C12" s="17"/>
      <c r="D12" s="19"/>
      <c r="E12" s="31"/>
      <c r="F12" s="19"/>
      <c r="G12" s="20"/>
      <c r="H12" s="21"/>
      <c r="I12" s="21"/>
      <c r="J12" s="35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</row>
    <row r="13" spans="1:40" s="12" customFormat="1" ht="95.5" customHeight="1" x14ac:dyDescent="0.35">
      <c r="A13" s="16"/>
      <c r="B13" s="26"/>
      <c r="C13" s="17"/>
      <c r="D13" s="19"/>
      <c r="E13" s="31"/>
      <c r="F13" s="19"/>
      <c r="G13" s="20"/>
      <c r="H13" s="21"/>
      <c r="I13" s="21"/>
      <c r="J13" s="35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</row>
    <row r="14" spans="1:40" s="12" customFormat="1" ht="95.5" customHeight="1" x14ac:dyDescent="0.35">
      <c r="A14" s="16"/>
      <c r="B14" s="17"/>
      <c r="C14" s="17"/>
      <c r="D14" s="19"/>
      <c r="E14" s="31"/>
      <c r="F14" s="19"/>
      <c r="G14" s="20"/>
      <c r="H14" s="21"/>
      <c r="I14" s="21"/>
      <c r="J14" s="36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</row>
    <row r="15" spans="1:40" s="12" customFormat="1" ht="95.5" customHeight="1" x14ac:dyDescent="0.35">
      <c r="A15" s="16"/>
      <c r="B15" s="17"/>
      <c r="C15" s="17"/>
      <c r="D15" s="19"/>
      <c r="E15" s="31"/>
      <c r="F15" s="19"/>
      <c r="G15" s="20"/>
      <c r="H15" s="21"/>
      <c r="I15" s="21"/>
      <c r="J15" s="36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</row>
    <row r="16" spans="1:40" s="12" customFormat="1" ht="95.5" customHeight="1" x14ac:dyDescent="0.35">
      <c r="A16" s="16"/>
      <c r="B16" s="26"/>
      <c r="C16" s="17"/>
      <c r="D16" s="33"/>
      <c r="E16" s="31"/>
      <c r="F16" s="19"/>
      <c r="G16" s="20"/>
      <c r="H16" s="21"/>
      <c r="I16" s="21"/>
      <c r="J16" s="35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17"/>
      <c r="AD16" s="20"/>
      <c r="AE16" s="20"/>
      <c r="AF16" s="21"/>
      <c r="AG16" s="21"/>
      <c r="AH16" s="21"/>
    </row>
    <row r="17" spans="1:34" s="12" customFormat="1" ht="95.5" customHeight="1" x14ac:dyDescent="0.35">
      <c r="A17" s="16"/>
      <c r="B17" s="26"/>
      <c r="C17" s="17"/>
      <c r="D17" s="33"/>
      <c r="E17" s="31"/>
      <c r="F17" s="19"/>
      <c r="G17" s="20"/>
      <c r="H17" s="21"/>
      <c r="I17" s="21"/>
      <c r="J17" s="35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17"/>
      <c r="AD17" s="20"/>
      <c r="AE17" s="20"/>
      <c r="AF17" s="21"/>
      <c r="AG17" s="21"/>
      <c r="AH17" s="21"/>
    </row>
    <row r="18" spans="1:34" s="12" customFormat="1" ht="95.5" customHeight="1" x14ac:dyDescent="0.35">
      <c r="A18" s="16"/>
      <c r="B18" s="26"/>
      <c r="C18" s="17"/>
      <c r="D18" s="33"/>
      <c r="E18" s="31"/>
      <c r="F18" s="19"/>
      <c r="G18" s="20"/>
      <c r="H18" s="21"/>
      <c r="I18" s="21"/>
      <c r="J18" s="35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17"/>
      <c r="AD18" s="20"/>
      <c r="AE18" s="20"/>
      <c r="AF18" s="21"/>
      <c r="AG18" s="21"/>
      <c r="AH18" s="21"/>
    </row>
    <row r="19" spans="1:34" s="12" customFormat="1" ht="95.5" customHeight="1" x14ac:dyDescent="0.35">
      <c r="A19" s="16"/>
      <c r="B19" s="26"/>
      <c r="C19" s="17"/>
      <c r="D19" s="33"/>
      <c r="E19" s="31"/>
      <c r="F19" s="19"/>
      <c r="G19" s="20"/>
      <c r="H19" s="21"/>
      <c r="I19" s="21"/>
      <c r="J19" s="35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17"/>
      <c r="AD19" s="20"/>
      <c r="AE19" s="20"/>
      <c r="AF19" s="21"/>
      <c r="AG19" s="21"/>
      <c r="AH19" s="21"/>
    </row>
    <row r="20" spans="1:34" s="12" customFormat="1" ht="112.25" customHeight="1" x14ac:dyDescent="0.35">
      <c r="A20" s="16"/>
      <c r="B20" s="26"/>
      <c r="C20" s="17"/>
      <c r="D20" s="19"/>
      <c r="E20" s="25"/>
      <c r="F20" s="19"/>
      <c r="G20" s="20"/>
      <c r="H20" s="21"/>
      <c r="I20" s="21"/>
      <c r="J20" s="35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</row>
    <row r="21" spans="1:34" s="12" customFormat="1" ht="98" customHeight="1" x14ac:dyDescent="0.35">
      <c r="A21" s="16"/>
      <c r="B21" s="26"/>
      <c r="C21" s="17"/>
      <c r="D21" s="19"/>
      <c r="E21" s="25"/>
      <c r="F21" s="19"/>
      <c r="G21" s="20"/>
      <c r="H21" s="21"/>
      <c r="I21" s="21"/>
      <c r="J21" s="35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</row>
    <row r="22" spans="1:34" s="12" customFormat="1" ht="103" customHeight="1" x14ac:dyDescent="0.35">
      <c r="A22" s="16"/>
      <c r="B22" s="26"/>
      <c r="C22" s="17"/>
      <c r="D22" s="19"/>
      <c r="E22" s="25"/>
      <c r="F22" s="19"/>
      <c r="G22" s="20"/>
      <c r="H22" s="21"/>
      <c r="I22" s="21"/>
      <c r="J22" s="35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</row>
    <row r="23" spans="1:34" s="12" customFormat="1" ht="98" customHeight="1" x14ac:dyDescent="0.35">
      <c r="A23" s="16"/>
      <c r="B23" s="26"/>
      <c r="C23" s="17"/>
      <c r="D23" s="19"/>
      <c r="E23" s="18"/>
      <c r="F23" s="19"/>
      <c r="G23" s="20"/>
      <c r="H23" s="21"/>
      <c r="I23" s="21"/>
      <c r="J23" s="35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</row>
    <row r="24" spans="1:34" s="12" customFormat="1" ht="113.5" customHeight="1" x14ac:dyDescent="0.35">
      <c r="A24" s="16"/>
      <c r="B24" s="26"/>
      <c r="C24" s="17"/>
      <c r="D24" s="19"/>
      <c r="E24" s="18"/>
      <c r="F24" s="19"/>
      <c r="G24" s="20"/>
      <c r="H24" s="21"/>
      <c r="I24" s="21"/>
      <c r="J24" s="35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</row>
    <row r="25" spans="1:34" s="12" customFormat="1" ht="98" customHeight="1" x14ac:dyDescent="0.35">
      <c r="A25" s="29"/>
      <c r="B25" s="26"/>
      <c r="C25" s="26"/>
      <c r="D25" s="30"/>
      <c r="E25" s="25"/>
      <c r="F25" s="30"/>
      <c r="G25" s="20"/>
      <c r="H25" s="21"/>
      <c r="I25" s="21"/>
      <c r="J25" s="35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</row>
    <row r="26" spans="1:34" s="12" customFormat="1" ht="112.25" customHeight="1" x14ac:dyDescent="0.35">
      <c r="A26" s="16"/>
      <c r="B26" s="26"/>
      <c r="C26" s="17"/>
      <c r="D26" s="19"/>
      <c r="E26" s="25"/>
      <c r="F26" s="19"/>
      <c r="G26" s="20"/>
      <c r="H26" s="21"/>
      <c r="I26" s="21"/>
      <c r="J26" s="36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</row>
    <row r="27" spans="1:34" x14ac:dyDescent="0.35">
      <c r="A27" s="5" t="s">
        <v>3</v>
      </c>
      <c r="B27" s="5" t="s">
        <v>7</v>
      </c>
      <c r="D27" s="1"/>
      <c r="E27" s="1"/>
      <c r="F27" s="1"/>
      <c r="G27" s="1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</row>
    <row r="28" spans="1:34" x14ac:dyDescent="0.35">
      <c r="A28" s="2" t="s">
        <v>4</v>
      </c>
      <c r="B28" s="5" t="s">
        <v>8</v>
      </c>
      <c r="D28" s="1"/>
      <c r="E28" s="1"/>
      <c r="F28" s="1"/>
      <c r="G28" s="1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</row>
    <row r="29" spans="1:34" x14ac:dyDescent="0.35">
      <c r="A29" s="2" t="s">
        <v>5</v>
      </c>
      <c r="B29" s="3" t="s">
        <v>9</v>
      </c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</row>
    <row r="30" spans="1:34" x14ac:dyDescent="0.35">
      <c r="A30" s="2" t="s">
        <v>6</v>
      </c>
      <c r="B30" s="4" t="s">
        <v>10</v>
      </c>
    </row>
  </sheetData>
  <mergeCells count="9">
    <mergeCell ref="I1:AD1"/>
    <mergeCell ref="A1:G2"/>
    <mergeCell ref="H3:AG3"/>
    <mergeCell ref="D4:E4"/>
    <mergeCell ref="F4:G4"/>
    <mergeCell ref="A3:B3"/>
    <mergeCell ref="C3:G3"/>
    <mergeCell ref="I2:AD2"/>
    <mergeCell ref="AE1:AH2"/>
  </mergeCells>
  <printOptions horizontalCentered="1"/>
  <pageMargins left="0.7" right="0.7" top="0.75" bottom="0.75" header="0.3" footer="0.3"/>
  <pageSetup scale="21" orientation="landscape" r:id="rId1"/>
  <headerFooter scaleWithDoc="0"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82CA8-FC91-41E7-A22D-EC9DFB64C164}">
  <dimension ref="A2:F40"/>
  <sheetViews>
    <sheetView zoomScale="80" zoomScaleNormal="80" workbookViewId="0">
      <selection activeCell="C4" sqref="C4"/>
    </sheetView>
  </sheetViews>
  <sheetFormatPr baseColWidth="10" defaultColWidth="10.6328125" defaultRowHeight="14.5" x14ac:dyDescent="0.35"/>
  <cols>
    <col min="1" max="1" width="30.1796875" style="28" customWidth="1"/>
    <col min="2" max="2" width="18.1796875" customWidth="1"/>
    <col min="3" max="3" width="39" customWidth="1"/>
    <col min="4" max="4" width="26" customWidth="1"/>
    <col min="5" max="5" width="0" hidden="1" customWidth="1"/>
    <col min="6" max="6" width="13.81640625" hidden="1" customWidth="1"/>
  </cols>
  <sheetData>
    <row r="2" spans="1:6" x14ac:dyDescent="0.35">
      <c r="A2" s="57" t="s">
        <v>26</v>
      </c>
      <c r="B2" s="57"/>
      <c r="C2" s="57"/>
      <c r="D2" s="57"/>
    </row>
    <row r="3" spans="1:6" ht="29" x14ac:dyDescent="0.35">
      <c r="A3" s="42" t="s">
        <v>11</v>
      </c>
      <c r="B3" s="43" t="s">
        <v>12</v>
      </c>
      <c r="C3" s="43" t="s">
        <v>13</v>
      </c>
      <c r="D3" s="43" t="s">
        <v>15</v>
      </c>
      <c r="E3" s="8" t="s">
        <v>16</v>
      </c>
      <c r="F3" s="8" t="s">
        <v>14</v>
      </c>
    </row>
    <row r="4" spans="1:6" x14ac:dyDescent="0.35">
      <c r="A4" s="27" t="str">
        <f>IF('DETECCION Y EVALUACION'!E5="NC",'DETECCION Y EVALUACION'!B5,"-")</f>
        <v>KARINA ESPINOLA</v>
      </c>
      <c r="B4" s="7" t="str">
        <f>IF('DETECCION Y EVALUACION'!G5="NC",'DETECCION Y EVALUACION'!B5,"-")</f>
        <v>-</v>
      </c>
      <c r="C4" s="7"/>
      <c r="D4" s="10"/>
      <c r="E4" s="10"/>
      <c r="F4" s="10"/>
    </row>
    <row r="5" spans="1:6" x14ac:dyDescent="0.35">
      <c r="A5" s="27" t="str">
        <f>IF('DETECCION Y EVALUACION'!E6="NC",'DETECCION Y EVALUACION'!B6,"-")</f>
        <v>-</v>
      </c>
      <c r="B5" s="7" t="str">
        <f>IF('DETECCION Y EVALUACION'!G6="NC",'DETECCION Y EVALUACION'!B6,"-")</f>
        <v>-</v>
      </c>
      <c r="C5" s="7"/>
      <c r="D5" s="6"/>
      <c r="E5" s="10"/>
      <c r="F5" s="10"/>
    </row>
    <row r="6" spans="1:6" x14ac:dyDescent="0.35">
      <c r="A6" s="27" t="str">
        <f>IF('DETECCION Y EVALUACION'!E7="NC",'DETECCION Y EVALUACION'!B7,"-")</f>
        <v>-</v>
      </c>
      <c r="B6" s="7" t="str">
        <f>IF('DETECCION Y EVALUACION'!G7="NC",'DETECCION Y EVALUACION'!B7,"-")</f>
        <v>-</v>
      </c>
      <c r="C6" s="7"/>
      <c r="D6" s="9"/>
      <c r="E6" s="10"/>
      <c r="F6" s="10"/>
    </row>
    <row r="7" spans="1:6" x14ac:dyDescent="0.35">
      <c r="A7" s="27" t="str">
        <f>IF('DETECCION Y EVALUACION'!E8="NC",'DETECCION Y EVALUACION'!B8,"-")</f>
        <v>-</v>
      </c>
      <c r="B7" s="7" t="str">
        <f>IF('DETECCION Y EVALUACION'!G8="NC",'DETECCION Y EVALUACION'!B8,"-")</f>
        <v>-</v>
      </c>
      <c r="C7" s="7"/>
      <c r="D7" s="9"/>
      <c r="E7" s="10"/>
      <c r="F7" s="10"/>
    </row>
    <row r="8" spans="1:6" x14ac:dyDescent="0.35">
      <c r="A8" s="27" t="str">
        <f>IF('DETECCION Y EVALUACION'!E9="NC",'DETECCION Y EVALUACION'!B9,"-")</f>
        <v>-</v>
      </c>
      <c r="B8" s="7" t="str">
        <f>IF('DETECCION Y EVALUACION'!G9="NC",'DETECCION Y EVALUACION'!B9,"-")</f>
        <v>-</v>
      </c>
      <c r="C8" s="7"/>
      <c r="D8" s="9"/>
      <c r="E8" s="10"/>
      <c r="F8" s="10"/>
    </row>
    <row r="9" spans="1:6" x14ac:dyDescent="0.35">
      <c r="A9" s="27" t="str">
        <f>IF('DETECCION Y EVALUACION'!E10="NC",'DETECCION Y EVALUACION'!B10,"-")</f>
        <v>-</v>
      </c>
      <c r="B9" s="7" t="str">
        <f>IF('DETECCION Y EVALUACION'!G10="NC",'DETECCION Y EVALUACION'!B10,"-")</f>
        <v>-</v>
      </c>
      <c r="C9" s="32"/>
      <c r="D9" s="9"/>
      <c r="E9" s="10"/>
      <c r="F9" s="10"/>
    </row>
    <row r="10" spans="1:6" x14ac:dyDescent="0.35">
      <c r="A10" s="27" t="str">
        <f>IF('DETECCION Y EVALUACION'!E11="NC",'DETECCION Y EVALUACION'!B11,"-")</f>
        <v>-</v>
      </c>
      <c r="B10" s="7" t="str">
        <f>IF('DETECCION Y EVALUACION'!G11="NC",'DETECCION Y EVALUACION'!B11,"-")</f>
        <v>-</v>
      </c>
      <c r="C10" s="7"/>
      <c r="D10" s="9"/>
      <c r="E10" s="10"/>
      <c r="F10" s="10"/>
    </row>
    <row r="11" spans="1:6" x14ac:dyDescent="0.35">
      <c r="A11" s="27" t="str">
        <f>IF('DETECCION Y EVALUACION'!E12="NC",'DETECCION Y EVALUACION'!B12,"-")</f>
        <v>-</v>
      </c>
      <c r="B11" s="7" t="str">
        <f>IF('DETECCION Y EVALUACION'!G12="NC",'DETECCION Y EVALUACION'!B12,"-")</f>
        <v>-</v>
      </c>
      <c r="C11" s="7"/>
      <c r="D11" s="10"/>
      <c r="E11" s="10"/>
      <c r="F11" s="10"/>
    </row>
    <row r="12" spans="1:6" x14ac:dyDescent="0.35">
      <c r="A12" s="27" t="str">
        <f>IF('DETECCION Y EVALUACION'!E13="NC",'DETECCION Y EVALUACION'!B13,"-")</f>
        <v>-</v>
      </c>
      <c r="B12" s="7" t="str">
        <f>IF('DETECCION Y EVALUACION'!G13="NC",'DETECCION Y EVALUACION'!B13,"-")</f>
        <v>-</v>
      </c>
      <c r="C12" s="7"/>
      <c r="D12" s="10"/>
      <c r="E12" s="10"/>
      <c r="F12" s="10"/>
    </row>
    <row r="13" spans="1:6" x14ac:dyDescent="0.35">
      <c r="A13" s="27" t="str">
        <f>IF('DETECCION Y EVALUACION'!E14="NC",'DETECCION Y EVALUACION'!B14,"-")</f>
        <v>-</v>
      </c>
      <c r="B13" s="7" t="str">
        <f>IF('DETECCION Y EVALUACION'!G14="NC",'DETECCION Y EVALUACION'!B14,"-")</f>
        <v>-</v>
      </c>
      <c r="C13" s="7"/>
      <c r="D13" s="10"/>
      <c r="E13" s="10"/>
      <c r="F13" s="10"/>
    </row>
    <row r="14" spans="1:6" ht="15.65" customHeight="1" x14ac:dyDescent="0.35">
      <c r="A14" s="27" t="str">
        <f>IF('DETECCION Y EVALUACION'!E15="NC",'DETECCION Y EVALUACION'!B15,"-")</f>
        <v>-</v>
      </c>
      <c r="B14" s="7" t="str">
        <f>IF('DETECCION Y EVALUACION'!G15="NC",'DETECCION Y EVALUACION'!B15,"-")</f>
        <v>-</v>
      </c>
      <c r="C14" s="7"/>
      <c r="D14" s="10"/>
    </row>
    <row r="15" spans="1:6" x14ac:dyDescent="0.35">
      <c r="A15" s="27" t="str">
        <f>IF('DETECCION Y EVALUACION'!E16="NC",'DETECCION Y EVALUACION'!B16,"-")</f>
        <v>-</v>
      </c>
      <c r="B15" s="7" t="str">
        <f>IF('DETECCION Y EVALUACION'!G16="NC",'DETECCION Y EVALUACION'!B16,"-")</f>
        <v>-</v>
      </c>
      <c r="C15" s="34"/>
      <c r="D15" s="10"/>
    </row>
    <row r="16" spans="1:6" x14ac:dyDescent="0.35">
      <c r="A16" s="27" t="str">
        <f>IF('DETECCION Y EVALUACION'!E17="NC",'DETECCION Y EVALUACION'!B17,"-")</f>
        <v>-</v>
      </c>
      <c r="B16" s="7" t="str">
        <f>IF('DETECCION Y EVALUACION'!G17="NC",'DETECCION Y EVALUACION'!B17,"-")</f>
        <v>-</v>
      </c>
      <c r="C16" s="34"/>
      <c r="D16" s="10"/>
    </row>
    <row r="17" spans="1:4" x14ac:dyDescent="0.35">
      <c r="A17" s="27" t="str">
        <f>IF('DETECCION Y EVALUACION'!E18="NC",'DETECCION Y EVALUACION'!B18,"-")</f>
        <v>-</v>
      </c>
      <c r="B17" s="7" t="str">
        <f>IF('DETECCION Y EVALUACION'!G18="NC",'DETECCION Y EVALUACION'!B18,"-")</f>
        <v>-</v>
      </c>
      <c r="C17" s="7"/>
      <c r="D17" s="10"/>
    </row>
    <row r="18" spans="1:4" x14ac:dyDescent="0.35">
      <c r="A18" s="27" t="str">
        <f>IF('DETECCION Y EVALUACION'!E19="NC",'DETECCION Y EVALUACION'!B19,"-")</f>
        <v>-</v>
      </c>
      <c r="B18" s="7" t="str">
        <f>IF('DETECCION Y EVALUACION'!G19="NC",'DETECCION Y EVALUACION'!B19,"-")</f>
        <v>-</v>
      </c>
      <c r="C18" s="7"/>
      <c r="D18" s="10"/>
    </row>
    <row r="19" spans="1:4" x14ac:dyDescent="0.35">
      <c r="A19" s="27" t="str">
        <f>IF('DETECCION Y EVALUACION'!E20="NC",'DETECCION Y EVALUACION'!B20,"-")</f>
        <v>-</v>
      </c>
      <c r="B19" s="7" t="str">
        <f>IF('DETECCION Y EVALUACION'!G20="NC",'DETECCION Y EVALUACION'!B20,"-")</f>
        <v>-</v>
      </c>
      <c r="C19" s="7"/>
      <c r="D19" s="10"/>
    </row>
    <row r="20" spans="1:4" x14ac:dyDescent="0.35">
      <c r="A20" s="27" t="str">
        <f>IF('DETECCION Y EVALUACION'!E21="NC",'DETECCION Y EVALUACION'!B21,"-")</f>
        <v>-</v>
      </c>
      <c r="B20" s="7" t="str">
        <f>IF('DETECCION Y EVALUACION'!G21="NC",'DETECCION Y EVALUACION'!B21,"-")</f>
        <v>-</v>
      </c>
      <c r="C20" s="7"/>
      <c r="D20" s="10"/>
    </row>
    <row r="21" spans="1:4" x14ac:dyDescent="0.35">
      <c r="A21" s="27" t="str">
        <f>IF('DETECCION Y EVALUACION'!E22="NC",'DETECCION Y EVALUACION'!B22,"-")</f>
        <v>-</v>
      </c>
      <c r="B21" s="7" t="str">
        <f>IF('DETECCION Y EVALUACION'!G22="NC",'DETECCION Y EVALUACION'!B22,"-")</f>
        <v>-</v>
      </c>
      <c r="C21" s="7"/>
      <c r="D21" s="10"/>
    </row>
    <row r="22" spans="1:4" x14ac:dyDescent="0.35">
      <c r="A22" s="27" t="str">
        <f>IF('DETECCION Y EVALUACION'!E23="NC",'DETECCION Y EVALUACION'!B23,"-")</f>
        <v>-</v>
      </c>
      <c r="B22" s="7" t="str">
        <f>IF('DETECCION Y EVALUACION'!G23="NC",'DETECCION Y EVALUACION'!B23,"-")</f>
        <v>-</v>
      </c>
      <c r="C22" s="7"/>
      <c r="D22" s="10"/>
    </row>
    <row r="23" spans="1:4" x14ac:dyDescent="0.35">
      <c r="A23" s="27" t="str">
        <f>IF('DETECCION Y EVALUACION'!E24="NC",'DETECCION Y EVALUACION'!B24,"-")</f>
        <v>-</v>
      </c>
      <c r="B23" s="7" t="str">
        <f>IF('DETECCION Y EVALUACION'!G24="NC",'DETECCION Y EVALUACION'!B24,"-")</f>
        <v>-</v>
      </c>
      <c r="C23" s="13"/>
      <c r="D23" s="10"/>
    </row>
    <row r="24" spans="1:4" x14ac:dyDescent="0.35">
      <c r="A24" s="27" t="str">
        <f>IF('DETECCION Y EVALUACION'!E25="NC",'DETECCION Y EVALUACION'!B25,"-")</f>
        <v>-</v>
      </c>
      <c r="B24" s="7" t="str">
        <f>IF('DETECCION Y EVALUACION'!G25="NC",'DETECCION Y EVALUACION'!B25,"-")</f>
        <v>-</v>
      </c>
      <c r="C24" s="7"/>
      <c r="D24" s="10"/>
    </row>
    <row r="25" spans="1:4" x14ac:dyDescent="0.35">
      <c r="A25" s="27" t="str">
        <f>IF('DETECCION Y EVALUACION'!E26="NC",'DETECCION Y EVALUACION'!B26,"-")</f>
        <v>-</v>
      </c>
      <c r="B25" s="7" t="str">
        <f>IF('DETECCION Y EVALUACION'!G26="NC",'DETECCION Y EVALUACION'!B26,"-")</f>
        <v>-</v>
      </c>
      <c r="C25" s="7"/>
      <c r="D25" s="10"/>
    </row>
    <row r="26" spans="1:4" x14ac:dyDescent="0.35">
      <c r="A26" s="27" t="str">
        <f>IF('DETECCION Y EVALUACION'!E27="NC",'DETECCION Y EVALUACION'!B27,"-")</f>
        <v>-</v>
      </c>
      <c r="B26" s="7" t="str">
        <f>IF('DETECCION Y EVALUACION'!G27="NC",'DETECCION Y EVALUACION'!B27,"-")</f>
        <v>-</v>
      </c>
      <c r="C26" s="7"/>
      <c r="D26" s="10"/>
    </row>
    <row r="27" spans="1:4" x14ac:dyDescent="0.35">
      <c r="A27" s="27" t="str">
        <f>IF('DETECCION Y EVALUACION'!E28="NC",'DETECCION Y EVALUACION'!B28,"-")</f>
        <v>-</v>
      </c>
      <c r="B27" s="7" t="str">
        <f>IF('DETECCION Y EVALUACION'!G28="NC",'DETECCION Y EVALUACION'!B28,"-")</f>
        <v>-</v>
      </c>
      <c r="C27" s="7"/>
      <c r="D27" s="10"/>
    </row>
    <row r="28" spans="1:4" x14ac:dyDescent="0.35">
      <c r="A28" s="27" t="str">
        <f>IF('DETECCION Y EVALUACION'!E29="NC",'DETECCION Y EVALUACION'!B29,"-")</f>
        <v>-</v>
      </c>
      <c r="B28" s="7" t="str">
        <f>IF('DETECCION Y EVALUACION'!G29="NC",'DETECCION Y EVALUACION'!B29,"-")</f>
        <v>-</v>
      </c>
      <c r="C28" s="7"/>
      <c r="D28" s="10"/>
    </row>
    <row r="29" spans="1:4" x14ac:dyDescent="0.35">
      <c r="A29" s="27" t="str">
        <f>IF('DETECCION Y EVALUACION'!E30="NC",'DETECCION Y EVALUACION'!B30,"-")</f>
        <v>-</v>
      </c>
      <c r="B29" s="7" t="str">
        <f>IF('DETECCION Y EVALUACION'!G30="NC",'DETECCION Y EVALUACION'!B30,"-")</f>
        <v>-</v>
      </c>
      <c r="C29" s="7"/>
      <c r="D29" s="10"/>
    </row>
    <row r="30" spans="1:4" x14ac:dyDescent="0.35">
      <c r="A30" s="27" t="str">
        <f>IF('DETECCION Y EVALUACION'!E31="NC",'DETECCION Y EVALUACION'!B31,"-")</f>
        <v>-</v>
      </c>
      <c r="B30" s="7" t="str">
        <f>IF('DETECCION Y EVALUACION'!G31="NC",'DETECCION Y EVALUACION'!B31,"-")</f>
        <v>-</v>
      </c>
      <c r="C30" s="7"/>
      <c r="D30" s="10"/>
    </row>
    <row r="31" spans="1:4" x14ac:dyDescent="0.35">
      <c r="A31" s="27" t="str">
        <f>IF('DETECCION Y EVALUACION'!E32="NC",'DETECCION Y EVALUACION'!B32,"-")</f>
        <v>-</v>
      </c>
      <c r="B31" s="7" t="str">
        <f>IF('DETECCION Y EVALUACION'!G32="NC",'DETECCION Y EVALUACION'!B32,"-")</f>
        <v>-</v>
      </c>
      <c r="C31" s="7"/>
      <c r="D31" s="10"/>
    </row>
    <row r="32" spans="1:4" x14ac:dyDescent="0.35">
      <c r="A32" s="27" t="str">
        <f>IF('DETECCION Y EVALUACION'!E33="NC",'DETECCION Y EVALUACION'!B33,"-")</f>
        <v>-</v>
      </c>
      <c r="B32" s="7" t="str">
        <f>IF('DETECCION Y EVALUACION'!G33="NC",'DETECCION Y EVALUACION'!B33,"-")</f>
        <v>-</v>
      </c>
      <c r="C32" s="7"/>
      <c r="D32" s="10"/>
    </row>
    <row r="33" spans="1:4" x14ac:dyDescent="0.35">
      <c r="A33" s="27" t="str">
        <f>IF('DETECCION Y EVALUACION'!E34="NC",'DETECCION Y EVALUACION'!B34,"-")</f>
        <v>-</v>
      </c>
      <c r="B33" s="7" t="str">
        <f>IF('DETECCION Y EVALUACION'!G34="NC",'DETECCION Y EVALUACION'!B34,"-")</f>
        <v>-</v>
      </c>
      <c r="C33" s="7"/>
      <c r="D33" s="10"/>
    </row>
    <row r="34" spans="1:4" x14ac:dyDescent="0.35">
      <c r="A34" s="27" t="str">
        <f>IF('DETECCION Y EVALUACION'!E35="NC",'DETECCION Y EVALUACION'!B35,"-")</f>
        <v>-</v>
      </c>
      <c r="B34" s="7" t="str">
        <f>IF('DETECCION Y EVALUACION'!G35="NC",'DETECCION Y EVALUACION'!B35,"-")</f>
        <v>-</v>
      </c>
      <c r="C34" s="7"/>
      <c r="D34" s="10"/>
    </row>
    <row r="35" spans="1:4" x14ac:dyDescent="0.35">
      <c r="A35" s="27" t="str">
        <f>IF('DETECCION Y EVALUACION'!E36="NC",'DETECCION Y EVALUACION'!B36,"-")</f>
        <v>-</v>
      </c>
      <c r="B35" s="7" t="str">
        <f>IF('DETECCION Y EVALUACION'!G36="NC",'DETECCION Y EVALUACION'!B36,"-")</f>
        <v>-</v>
      </c>
      <c r="C35" s="7"/>
      <c r="D35" s="10"/>
    </row>
    <row r="36" spans="1:4" x14ac:dyDescent="0.35">
      <c r="A36" s="27" t="str">
        <f>IF('DETECCION Y EVALUACION'!E37="NC",'DETECCION Y EVALUACION'!B37,"-")</f>
        <v>-</v>
      </c>
      <c r="B36" s="7" t="str">
        <f>IF('DETECCION Y EVALUACION'!G37="NC",'DETECCION Y EVALUACION'!B37,"-")</f>
        <v>-</v>
      </c>
      <c r="C36" s="7"/>
      <c r="D36" s="10"/>
    </row>
    <row r="37" spans="1:4" x14ac:dyDescent="0.35">
      <c r="A37" s="27" t="str">
        <f>IF('DETECCION Y EVALUACION'!E38="NC",'DETECCION Y EVALUACION'!B38,"-")</f>
        <v>-</v>
      </c>
      <c r="B37" s="7" t="str">
        <f>IF('DETECCION Y EVALUACION'!G38="NC",'DETECCION Y EVALUACION'!B38,"-")</f>
        <v>-</v>
      </c>
      <c r="C37" s="7"/>
      <c r="D37" s="10"/>
    </row>
    <row r="38" spans="1:4" x14ac:dyDescent="0.35">
      <c r="A38" s="27" t="str">
        <f>IF('DETECCION Y EVALUACION'!E39="NC",'DETECCION Y EVALUACION'!B39,"-")</f>
        <v>-</v>
      </c>
      <c r="B38" s="7" t="str">
        <f>IF('DETECCION Y EVALUACION'!G39="NC",'DETECCION Y EVALUACION'!B39,"-")</f>
        <v>-</v>
      </c>
      <c r="C38" s="7"/>
      <c r="D38" s="10"/>
    </row>
    <row r="39" spans="1:4" x14ac:dyDescent="0.35">
      <c r="A39" s="27" t="str">
        <f>IF('DETECCION Y EVALUACION'!E40="NC",'DETECCION Y EVALUACION'!B40,"-")</f>
        <v>-</v>
      </c>
      <c r="B39" s="7" t="str">
        <f>IF('DETECCION Y EVALUACION'!G40="NC",'DETECCION Y EVALUACION'!B40,"-")</f>
        <v>-</v>
      </c>
      <c r="C39" s="7"/>
      <c r="D39" s="10"/>
    </row>
    <row r="40" spans="1:4" x14ac:dyDescent="0.35">
      <c r="A40" s="37"/>
      <c r="B40" s="38"/>
    </row>
  </sheetData>
  <mergeCells count="1">
    <mergeCell ref="A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81A73-B27E-44ED-A6FD-BF400A854141}">
  <dimension ref="A1:R36"/>
  <sheetViews>
    <sheetView topLeftCell="B1" zoomScale="55" zoomScaleNormal="55" workbookViewId="0">
      <selection activeCell="R48" sqref="R48"/>
    </sheetView>
  </sheetViews>
  <sheetFormatPr baseColWidth="10" defaultColWidth="10.6328125" defaultRowHeight="14.5" x14ac:dyDescent="0.35"/>
  <cols>
    <col min="1" max="1" width="5.453125" hidden="1" customWidth="1"/>
    <col min="2" max="2" width="25.81640625" customWidth="1"/>
    <col min="3" max="3" width="6.1796875" hidden="1" customWidth="1"/>
    <col min="4" max="4" width="7.81640625" hidden="1" customWidth="1"/>
    <col min="5" max="5" width="25.81640625" customWidth="1"/>
    <col min="6" max="6" width="8.1796875" hidden="1" customWidth="1"/>
    <col min="7" max="8" width="7.1796875" hidden="1" customWidth="1"/>
    <col min="9" max="9" width="25.81640625" customWidth="1"/>
    <col min="10" max="10" width="6.1796875" hidden="1" customWidth="1"/>
    <col min="11" max="11" width="7.453125" hidden="1" customWidth="1"/>
    <col min="12" max="12" width="25.81640625" customWidth="1"/>
    <col min="13" max="13" width="7" hidden="1" customWidth="1"/>
    <col min="14" max="14" width="25.81640625" customWidth="1"/>
    <col min="15" max="15" width="19.81640625" customWidth="1"/>
    <col min="16" max="16" width="18.36328125" customWidth="1"/>
    <col min="17" max="17" width="32.1796875" customWidth="1"/>
    <col min="18" max="18" width="29.90625" customWidth="1"/>
  </cols>
  <sheetData>
    <row r="1" spans="1:18" x14ac:dyDescent="0.35">
      <c r="B1" s="58" t="s">
        <v>27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</row>
    <row r="2" spans="1:18" x14ac:dyDescent="0.35">
      <c r="B2" s="60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</row>
    <row r="3" spans="1:18" ht="124.25" customHeight="1" x14ac:dyDescent="0.35">
      <c r="A3" s="39"/>
      <c r="B3" s="43" t="str">
        <f>+'DETECCION Y EVALUACION'!H4</f>
        <v>Manejo del sistema informático GNU</v>
      </c>
      <c r="C3" s="43" t="str">
        <f>+'DETECCION Y EVALUACION'!I4</f>
        <v>Evaluación                        ( E/NE)</v>
      </c>
      <c r="D3" s="43" t="str">
        <f>+'DETECCION Y EVALUACION'!L4</f>
        <v>Evaluación                        ( E/NE)</v>
      </c>
      <c r="E3" s="43" t="str">
        <f>+'DETECCION Y EVALUACION'!K4</f>
        <v>Manejo del sistema informático ODOO</v>
      </c>
      <c r="F3" s="43" t="e">
        <f>+'DETECCION Y EVALUACION'!#REF!</f>
        <v>#REF!</v>
      </c>
      <c r="G3" s="43" t="e">
        <f>+'DETECCION Y EVALUACION'!#REF!</f>
        <v>#REF!</v>
      </c>
      <c r="H3" s="43" t="e">
        <f>+'DETECCION Y EVALUACION'!#REF!</f>
        <v>#REF!</v>
      </c>
      <c r="I3" s="43" t="str">
        <f>+'DETECCION Y EVALUACION'!N4</f>
        <v>Herramientas Office: Excel, Word, PowerPoint</v>
      </c>
      <c r="J3" s="43" t="str">
        <f>+'DETECCION Y EVALUACION'!O4</f>
        <v>Evaluación                        ( E/NE)</v>
      </c>
      <c r="K3" s="43" t="e">
        <f>+'DETECCION Y EVALUACION'!#REF!</f>
        <v>#REF!</v>
      </c>
      <c r="L3" s="43" t="str">
        <f>+'DETECCION Y EVALUACION'!Q4</f>
        <v>Conceptos básicos de calidad</v>
      </c>
      <c r="M3" s="43" t="str">
        <f>+'DETECCION Y EVALUACION'!R4</f>
        <v>Evaluación                        ( E/NE)</v>
      </c>
      <c r="N3" s="43" t="str">
        <f>+'DETECCION Y EVALUACION'!T4</f>
        <v>Entrenamiento en utilización de herramientas manuales</v>
      </c>
      <c r="O3" s="43" t="str">
        <f>+'DETECCION Y EVALUACION'!W4</f>
        <v>Seguridad y riesgo electrico</v>
      </c>
      <c r="P3" s="43" t="str">
        <f>+'DETECCION Y EVALUACION'!Z4</f>
        <v>Cursos básicos de Electricidad y electrónica</v>
      </c>
      <c r="Q3" s="43" t="str">
        <f>+'DETECCION Y EVALUACION'!AC4</f>
        <v>Cursos básicos de Redes y Fibra óptica</v>
      </c>
      <c r="R3" s="43" t="str">
        <f>+'DETECCION Y EVALUACION'!AF4</f>
        <v>Cursos básicos de CCTV</v>
      </c>
    </row>
    <row r="4" spans="1:18" hidden="1" x14ac:dyDescent="0.35">
      <c r="A4">
        <f>SUM(A6:A17)</f>
        <v>0</v>
      </c>
      <c r="B4" s="8" t="b">
        <f>+IF(A4&gt;0,B3)</f>
        <v>0</v>
      </c>
      <c r="C4">
        <f>SUM(C6:C17)</f>
        <v>0</v>
      </c>
      <c r="D4" t="e">
        <f>SUM(D6:D17)</f>
        <v>#REF!</v>
      </c>
      <c r="E4" s="8" t="e">
        <f>+IF(D4&gt;0,E3)</f>
        <v>#REF!</v>
      </c>
      <c r="F4" t="e">
        <f>SUM(F6:F17)</f>
        <v>#REF!</v>
      </c>
      <c r="G4">
        <f>SUM(G6:G17)</f>
        <v>0</v>
      </c>
      <c r="H4" s="11" t="e">
        <f>SUM(H6:H17)</f>
        <v>#REF!</v>
      </c>
      <c r="I4" s="8" t="e">
        <f>+IF(H4&gt;0,I3)</f>
        <v>#REF!</v>
      </c>
      <c r="J4" s="11" t="e">
        <f>SUM(J6:J17)</f>
        <v>#REF!</v>
      </c>
      <c r="K4" s="11" t="e">
        <f>SUM(K6:K17)</f>
        <v>#REF!</v>
      </c>
      <c r="L4" s="8" t="e">
        <f>+IF(K4&gt;0,L3)</f>
        <v>#REF!</v>
      </c>
      <c r="M4" s="11" t="e">
        <f>SUM(M6:M17)</f>
        <v>#REF!</v>
      </c>
      <c r="N4" s="8" t="e">
        <f>+IF(M4&gt;0,N3)</f>
        <v>#REF!</v>
      </c>
    </row>
    <row r="5" spans="1:18" hidden="1" x14ac:dyDescent="0.35">
      <c r="B5" s="8" t="b">
        <v>0</v>
      </c>
      <c r="E5" s="8"/>
      <c r="H5" s="8"/>
      <c r="I5" s="8"/>
      <c r="J5" s="8"/>
      <c r="K5" s="8"/>
      <c r="L5" s="8"/>
      <c r="M5" s="8"/>
      <c r="N5" s="8"/>
    </row>
    <row r="6" spans="1:18" x14ac:dyDescent="0.35">
      <c r="A6">
        <f>+IF(B6&gt;"0",1,0)</f>
        <v>0</v>
      </c>
      <c r="B6" s="7" t="str">
        <f>+IF('DETECCION Y EVALUACION'!H5="NC",'DETECCION Y EVALUACION'!$B5,"")</f>
        <v/>
      </c>
      <c r="C6" s="7" t="str">
        <f>+IF('DETECCION Y EVALUACION'!I5="NC",'DETECCION Y EVALUACION'!$B5,"")</f>
        <v/>
      </c>
      <c r="D6" s="7" t="e">
        <f>+IF('DETECCION Y EVALUACION'!#REF!="NC",'DETECCION Y EVALUACION'!$B5,"")</f>
        <v>#REF!</v>
      </c>
      <c r="E6" s="7" t="str">
        <f>+IF('DETECCION Y EVALUACION'!K5="NC",'DETECCION Y EVALUACION'!$B5,"")</f>
        <v/>
      </c>
      <c r="F6" s="7" t="e">
        <f>+IF('DETECCION Y EVALUACION'!#REF!="NC",'DETECCION Y EVALUACION'!$B5,"")</f>
        <v>#REF!</v>
      </c>
      <c r="G6" s="7" t="str">
        <f>+IF('DETECCION Y EVALUACION'!K5="NC",'DETECCION Y EVALUACION'!$B5,"")</f>
        <v/>
      </c>
      <c r="H6" s="7" t="e">
        <f>+IF('DETECCION Y EVALUACION'!#REF!="NC",'DETECCION Y EVALUACION'!$B5,"")</f>
        <v>#REF!</v>
      </c>
      <c r="I6" s="7" t="str">
        <f>+IF('DETECCION Y EVALUACION'!N5="NC",'DETECCION Y EVALUACION'!$B5,"")</f>
        <v/>
      </c>
      <c r="J6" s="7" t="e">
        <f>+IF('DETECCION Y EVALUACION'!#REF!="NC",'DETECCION Y EVALUACION'!$B5,"")</f>
        <v>#REF!</v>
      </c>
      <c r="K6" s="7" t="e">
        <f>+IF('DETECCION Y EVALUACION'!#REF!="NC",'DETECCION Y EVALUACION'!$B5,"")</f>
        <v>#REF!</v>
      </c>
      <c r="L6" s="7" t="str">
        <f>+IF('DETECCION Y EVALUACION'!Q5="NC",'DETECCION Y EVALUACION'!$B5,"")</f>
        <v>KARINA ESPINOLA</v>
      </c>
      <c r="M6" s="7" t="e">
        <f>+IF('DETECCION Y EVALUACION'!#REF!="NC",'DETECCION Y EVALUACION'!$B5,"")</f>
        <v>#REF!</v>
      </c>
      <c r="N6" s="7" t="str">
        <f>+IF('DETECCION Y EVALUACION'!T5="NC",'DETECCION Y EVALUACION'!$B5,"")</f>
        <v/>
      </c>
      <c r="O6" s="7" t="str">
        <f>+IF('DETECCION Y EVALUACION'!W5="NC",'DETECCION Y EVALUACION'!$B5,"")</f>
        <v/>
      </c>
      <c r="P6" s="7" t="str">
        <f>+IF('DETECCION Y EVALUACION'!Z5="NC",'DETECCION Y EVALUACION'!$B5,"")</f>
        <v/>
      </c>
      <c r="Q6" s="7" t="str">
        <f>+IF('DETECCION Y EVALUACION'!AC5="NC",'DETECCION Y EVALUACION'!$B5,"")</f>
        <v/>
      </c>
      <c r="R6" s="7" t="str">
        <f>+IF('DETECCION Y EVALUACION'!AF5="NC",'DETECCION Y EVALUACION'!$B5,"")</f>
        <v/>
      </c>
    </row>
    <row r="7" spans="1:18" x14ac:dyDescent="0.35">
      <c r="A7">
        <f t="shared" ref="A7:A17" si="0">+IF(B7&gt;"0",1,0)</f>
        <v>0</v>
      </c>
      <c r="B7" s="7" t="str">
        <f>+IF('DETECCION Y EVALUACION'!H6="NC",'DETECCION Y EVALUACION'!$B6,"")</f>
        <v/>
      </c>
      <c r="C7" s="7" t="str">
        <f>+IF('DETECCION Y EVALUACION'!I6="NC",'DETECCION Y EVALUACION'!$B6,"")</f>
        <v/>
      </c>
      <c r="D7" s="7" t="e">
        <f>+IF('DETECCION Y EVALUACION'!#REF!="NC",'DETECCION Y EVALUACION'!$B6,"")</f>
        <v>#REF!</v>
      </c>
      <c r="E7" s="7" t="str">
        <f>+IF('DETECCION Y EVALUACION'!K6="NC",'DETECCION Y EVALUACION'!$B6,"")</f>
        <v/>
      </c>
      <c r="F7" s="7" t="e">
        <f>+IF('DETECCION Y EVALUACION'!#REF!="NC",'DETECCION Y EVALUACION'!$B6,"")</f>
        <v>#REF!</v>
      </c>
      <c r="G7" s="7" t="str">
        <f>+IF('DETECCION Y EVALUACION'!K6="NC",'DETECCION Y EVALUACION'!$B6,"")</f>
        <v/>
      </c>
      <c r="H7" s="7" t="e">
        <f>+IF('DETECCION Y EVALUACION'!#REF!="NC",'DETECCION Y EVALUACION'!$B6,"")</f>
        <v>#REF!</v>
      </c>
      <c r="I7" s="7" t="str">
        <f>+IF('DETECCION Y EVALUACION'!N6="NC",'DETECCION Y EVALUACION'!$B6,"")</f>
        <v/>
      </c>
      <c r="J7" s="7" t="e">
        <f>+IF('DETECCION Y EVALUACION'!#REF!="NC",'DETECCION Y EVALUACION'!$B6,"")</f>
        <v>#REF!</v>
      </c>
      <c r="K7" s="7" t="e">
        <f>+IF('DETECCION Y EVALUACION'!#REF!="NC",'DETECCION Y EVALUACION'!$B6,"")</f>
        <v>#REF!</v>
      </c>
      <c r="L7" s="7" t="str">
        <f>+IF('DETECCION Y EVALUACION'!Q6="NC",'DETECCION Y EVALUACION'!$B6,"")</f>
        <v/>
      </c>
      <c r="M7" s="7" t="e">
        <f>+IF('DETECCION Y EVALUACION'!#REF!="NC",'DETECCION Y EVALUACION'!$B6,"")</f>
        <v>#REF!</v>
      </c>
      <c r="N7" s="7" t="str">
        <f>+IF('DETECCION Y EVALUACION'!T6="NC",'DETECCION Y EVALUACION'!$B6,"")</f>
        <v/>
      </c>
      <c r="O7" s="7" t="str">
        <f>+IF('DETECCION Y EVALUACION'!W6="NC",'DETECCION Y EVALUACION'!$B6,"")</f>
        <v/>
      </c>
      <c r="P7" s="7" t="str">
        <f>+IF('DETECCION Y EVALUACION'!Z6="NC",'DETECCION Y EVALUACION'!$B6,"")</f>
        <v/>
      </c>
      <c r="Q7" s="7" t="str">
        <f>+IF('DETECCION Y EVALUACION'!AC6="NC",'DETECCION Y EVALUACION'!$B6,"")</f>
        <v/>
      </c>
      <c r="R7" s="7" t="str">
        <f>+IF('DETECCION Y EVALUACION'!AF6="NC",'DETECCION Y EVALUACION'!$B6,"")</f>
        <v/>
      </c>
    </row>
    <row r="8" spans="1:18" x14ac:dyDescent="0.35">
      <c r="A8">
        <f t="shared" si="0"/>
        <v>0</v>
      </c>
      <c r="B8" s="7" t="str">
        <f>+IF('DETECCION Y EVALUACION'!H7="NC",'DETECCION Y EVALUACION'!$B7,"")</f>
        <v/>
      </c>
      <c r="C8" s="7" t="str">
        <f>+IF('DETECCION Y EVALUACION'!I7="NC",'DETECCION Y EVALUACION'!$B7,"")</f>
        <v/>
      </c>
      <c r="D8" s="7" t="e">
        <f>+IF('DETECCION Y EVALUACION'!#REF!="NC",'DETECCION Y EVALUACION'!$B7,"")</f>
        <v>#REF!</v>
      </c>
      <c r="E8" s="7" t="str">
        <f>+IF('DETECCION Y EVALUACION'!K7="NC",'DETECCION Y EVALUACION'!$B7,"")</f>
        <v/>
      </c>
      <c r="F8" s="7" t="e">
        <f>+IF('DETECCION Y EVALUACION'!#REF!="NC",'DETECCION Y EVALUACION'!$B7,"")</f>
        <v>#REF!</v>
      </c>
      <c r="G8" s="7" t="str">
        <f>+IF('DETECCION Y EVALUACION'!K7="NC",'DETECCION Y EVALUACION'!$B7,"")</f>
        <v/>
      </c>
      <c r="H8" s="7" t="e">
        <f>+IF('DETECCION Y EVALUACION'!#REF!="NC",'DETECCION Y EVALUACION'!$B7,"")</f>
        <v>#REF!</v>
      </c>
      <c r="I8" s="7" t="str">
        <f>+IF('DETECCION Y EVALUACION'!N7="NC",'DETECCION Y EVALUACION'!$B7,"")</f>
        <v/>
      </c>
      <c r="J8" s="7" t="e">
        <f>+IF('DETECCION Y EVALUACION'!#REF!="NC",'DETECCION Y EVALUACION'!$B7,"")</f>
        <v>#REF!</v>
      </c>
      <c r="K8" s="7" t="e">
        <f>+IF('DETECCION Y EVALUACION'!#REF!="NC",'DETECCION Y EVALUACION'!$B7,"")</f>
        <v>#REF!</v>
      </c>
      <c r="L8" s="7" t="str">
        <f>+IF('DETECCION Y EVALUACION'!Q7="NC",'DETECCION Y EVALUACION'!$B7,"")</f>
        <v/>
      </c>
      <c r="M8" s="7" t="e">
        <f>+IF('DETECCION Y EVALUACION'!#REF!="NC",'DETECCION Y EVALUACION'!$B7,"")</f>
        <v>#REF!</v>
      </c>
      <c r="N8" s="7" t="str">
        <f>+IF('DETECCION Y EVALUACION'!T7="NC",'DETECCION Y EVALUACION'!$B7,"")</f>
        <v/>
      </c>
      <c r="O8" s="7" t="str">
        <f>+IF('DETECCION Y EVALUACION'!W7="NC",'DETECCION Y EVALUACION'!$B7,"")</f>
        <v/>
      </c>
      <c r="P8" s="7" t="str">
        <f>+IF('DETECCION Y EVALUACION'!Z7="NC",'DETECCION Y EVALUACION'!$B7,"")</f>
        <v/>
      </c>
      <c r="Q8" s="7" t="str">
        <f>+IF('DETECCION Y EVALUACION'!AC7="NC",'DETECCION Y EVALUACION'!$B7,"")</f>
        <v/>
      </c>
      <c r="R8" s="7" t="str">
        <f>+IF('DETECCION Y EVALUACION'!AF7="NC",'DETECCION Y EVALUACION'!$B7,"")</f>
        <v/>
      </c>
    </row>
    <row r="9" spans="1:18" x14ac:dyDescent="0.35">
      <c r="A9">
        <f t="shared" si="0"/>
        <v>0</v>
      </c>
      <c r="B9" s="7" t="str">
        <f>+IF('DETECCION Y EVALUACION'!H8="NC",'DETECCION Y EVALUACION'!$B8,"")</f>
        <v/>
      </c>
      <c r="C9" s="7" t="str">
        <f>+IF('DETECCION Y EVALUACION'!I8="NC",'DETECCION Y EVALUACION'!$B8,"")</f>
        <v/>
      </c>
      <c r="D9" s="7" t="e">
        <f>+IF('DETECCION Y EVALUACION'!#REF!="NC",'DETECCION Y EVALUACION'!$B8,"")</f>
        <v>#REF!</v>
      </c>
      <c r="E9" s="7" t="str">
        <f>+IF('DETECCION Y EVALUACION'!K8="NC",'DETECCION Y EVALUACION'!$B8,"")</f>
        <v/>
      </c>
      <c r="F9" s="7" t="e">
        <f>+IF('DETECCION Y EVALUACION'!#REF!="NC",'DETECCION Y EVALUACION'!$B8,"")</f>
        <v>#REF!</v>
      </c>
      <c r="G9" s="7" t="str">
        <f>+IF('DETECCION Y EVALUACION'!K8="NC",'DETECCION Y EVALUACION'!$B8,"")</f>
        <v/>
      </c>
      <c r="H9" s="7" t="e">
        <f>+IF('DETECCION Y EVALUACION'!#REF!="NC",'DETECCION Y EVALUACION'!$B8,"")</f>
        <v>#REF!</v>
      </c>
      <c r="I9" s="7" t="str">
        <f>+IF('DETECCION Y EVALUACION'!N8="NC",'DETECCION Y EVALUACION'!$B8,"")</f>
        <v/>
      </c>
      <c r="J9" s="7" t="e">
        <f>+IF('DETECCION Y EVALUACION'!#REF!="NC",'DETECCION Y EVALUACION'!$B8,"")</f>
        <v>#REF!</v>
      </c>
      <c r="K9" s="7" t="e">
        <f>+IF('DETECCION Y EVALUACION'!#REF!="NC",'DETECCION Y EVALUACION'!$B8,"")</f>
        <v>#REF!</v>
      </c>
      <c r="L9" s="7" t="str">
        <f>+IF('DETECCION Y EVALUACION'!Q8="NC",'DETECCION Y EVALUACION'!$B8,"")</f>
        <v/>
      </c>
      <c r="M9" s="7" t="e">
        <f>+IF('DETECCION Y EVALUACION'!#REF!="NC",'DETECCION Y EVALUACION'!$B8,"")</f>
        <v>#REF!</v>
      </c>
      <c r="N9" s="7" t="str">
        <f>+IF('DETECCION Y EVALUACION'!T8="NC",'DETECCION Y EVALUACION'!$B8,"")</f>
        <v/>
      </c>
      <c r="O9" s="7" t="str">
        <f>+IF('DETECCION Y EVALUACION'!W8="NC",'DETECCION Y EVALUACION'!$B8,"")</f>
        <v/>
      </c>
      <c r="P9" s="7" t="str">
        <f>+IF('DETECCION Y EVALUACION'!Z8="NC",'DETECCION Y EVALUACION'!$B8,"")</f>
        <v/>
      </c>
      <c r="Q9" s="7" t="str">
        <f>+IF('DETECCION Y EVALUACION'!AC8="NC",'DETECCION Y EVALUACION'!$B8,"")</f>
        <v/>
      </c>
      <c r="R9" s="7" t="str">
        <f>+IF('DETECCION Y EVALUACION'!AF8="NC",'DETECCION Y EVALUACION'!$B8,"")</f>
        <v/>
      </c>
    </row>
    <row r="10" spans="1:18" x14ac:dyDescent="0.35">
      <c r="A10">
        <f t="shared" si="0"/>
        <v>0</v>
      </c>
      <c r="B10" s="7" t="str">
        <f>+IF('DETECCION Y EVALUACION'!H9="NC",'DETECCION Y EVALUACION'!$B9,"")</f>
        <v/>
      </c>
      <c r="C10" s="7" t="str">
        <f>+IF('DETECCION Y EVALUACION'!I9="NC",'DETECCION Y EVALUACION'!$B9,"")</f>
        <v/>
      </c>
      <c r="D10" s="7" t="e">
        <f>+IF('DETECCION Y EVALUACION'!#REF!="NC",'DETECCION Y EVALUACION'!$B9,"")</f>
        <v>#REF!</v>
      </c>
      <c r="E10" s="7" t="str">
        <f>+IF('DETECCION Y EVALUACION'!K9="NC",'DETECCION Y EVALUACION'!$B9,"")</f>
        <v/>
      </c>
      <c r="F10" s="7" t="e">
        <f>+IF('DETECCION Y EVALUACION'!#REF!="NC",'DETECCION Y EVALUACION'!$B9,"")</f>
        <v>#REF!</v>
      </c>
      <c r="G10" s="7" t="str">
        <f>+IF('DETECCION Y EVALUACION'!K9="NC",'DETECCION Y EVALUACION'!$B9,"")</f>
        <v/>
      </c>
      <c r="H10" s="7" t="e">
        <f>+IF('DETECCION Y EVALUACION'!#REF!="NC",'DETECCION Y EVALUACION'!$B9,"")</f>
        <v>#REF!</v>
      </c>
      <c r="I10" s="7" t="str">
        <f>+IF('DETECCION Y EVALUACION'!N9="NC",'DETECCION Y EVALUACION'!$B9,"")</f>
        <v/>
      </c>
      <c r="J10" s="7" t="e">
        <f>+IF('DETECCION Y EVALUACION'!#REF!="NC",'DETECCION Y EVALUACION'!$B9,"")</f>
        <v>#REF!</v>
      </c>
      <c r="K10" s="7" t="e">
        <f>+IF('DETECCION Y EVALUACION'!#REF!="NC",'DETECCION Y EVALUACION'!$B9,"")</f>
        <v>#REF!</v>
      </c>
      <c r="L10" s="7" t="str">
        <f>+IF('DETECCION Y EVALUACION'!Q9="NC",'DETECCION Y EVALUACION'!$B9,"")</f>
        <v/>
      </c>
      <c r="M10" s="7" t="e">
        <f>+IF('DETECCION Y EVALUACION'!#REF!="NC",'DETECCION Y EVALUACION'!$B9,"")</f>
        <v>#REF!</v>
      </c>
      <c r="N10" s="7" t="str">
        <f>+IF('DETECCION Y EVALUACION'!T9="NC",'DETECCION Y EVALUACION'!$B9,"")</f>
        <v/>
      </c>
      <c r="O10" s="7" t="str">
        <f>+IF('DETECCION Y EVALUACION'!W9="NC",'DETECCION Y EVALUACION'!$B9,"")</f>
        <v/>
      </c>
      <c r="P10" s="7" t="str">
        <f>+IF('DETECCION Y EVALUACION'!Z9="NC",'DETECCION Y EVALUACION'!$B9,"")</f>
        <v/>
      </c>
      <c r="Q10" s="7" t="str">
        <f>+IF('DETECCION Y EVALUACION'!AC9="NC",'DETECCION Y EVALUACION'!$B9,"")</f>
        <v/>
      </c>
      <c r="R10" s="7" t="str">
        <f>+IF('DETECCION Y EVALUACION'!AF9="NC",'DETECCION Y EVALUACION'!$B9,"")</f>
        <v/>
      </c>
    </row>
    <row r="11" spans="1:18" x14ac:dyDescent="0.35">
      <c r="A11">
        <f t="shared" si="0"/>
        <v>0</v>
      </c>
      <c r="B11" s="7" t="str">
        <f>+IF('DETECCION Y EVALUACION'!H10="NC",'DETECCION Y EVALUACION'!$B10,"")</f>
        <v/>
      </c>
      <c r="C11" s="7" t="str">
        <f>+IF('DETECCION Y EVALUACION'!I10="NC",'DETECCION Y EVALUACION'!$B10,"")</f>
        <v/>
      </c>
      <c r="D11" s="7" t="e">
        <f>+IF('DETECCION Y EVALUACION'!#REF!="NC",'DETECCION Y EVALUACION'!$B10,"")</f>
        <v>#REF!</v>
      </c>
      <c r="E11" s="7" t="str">
        <f>+IF('DETECCION Y EVALUACION'!K10="NC",'DETECCION Y EVALUACION'!$B10,"")</f>
        <v/>
      </c>
      <c r="F11" s="7" t="e">
        <f>+IF('DETECCION Y EVALUACION'!#REF!="NC",'DETECCION Y EVALUACION'!$B10,"")</f>
        <v>#REF!</v>
      </c>
      <c r="G11" s="7" t="str">
        <f>+IF('DETECCION Y EVALUACION'!K10="NC",'DETECCION Y EVALUACION'!$B10,"")</f>
        <v/>
      </c>
      <c r="H11" s="7" t="e">
        <f>+IF('DETECCION Y EVALUACION'!#REF!="NC",'DETECCION Y EVALUACION'!$B10,"")</f>
        <v>#REF!</v>
      </c>
      <c r="I11" s="7" t="str">
        <f>+IF('DETECCION Y EVALUACION'!N10="NC",'DETECCION Y EVALUACION'!$B10,"")</f>
        <v/>
      </c>
      <c r="J11" s="7" t="e">
        <f>+IF('DETECCION Y EVALUACION'!#REF!="NC",'DETECCION Y EVALUACION'!$B10,"")</f>
        <v>#REF!</v>
      </c>
      <c r="K11" s="7" t="e">
        <f>+IF('DETECCION Y EVALUACION'!#REF!="NC",'DETECCION Y EVALUACION'!$B10,"")</f>
        <v>#REF!</v>
      </c>
      <c r="L11" s="7" t="str">
        <f>+IF('DETECCION Y EVALUACION'!Q10="NC",'DETECCION Y EVALUACION'!$B10,"")</f>
        <v/>
      </c>
      <c r="M11" s="7" t="e">
        <f>+IF('DETECCION Y EVALUACION'!#REF!="NC",'DETECCION Y EVALUACION'!$B10,"")</f>
        <v>#REF!</v>
      </c>
      <c r="N11" s="7" t="str">
        <f>+IF('DETECCION Y EVALUACION'!T10="NC",'DETECCION Y EVALUACION'!$B10,"")</f>
        <v/>
      </c>
      <c r="O11" s="7" t="str">
        <f>+IF('DETECCION Y EVALUACION'!W10="NC",'DETECCION Y EVALUACION'!$B10,"")</f>
        <v/>
      </c>
      <c r="P11" s="7" t="str">
        <f>+IF('DETECCION Y EVALUACION'!Z10="NC",'DETECCION Y EVALUACION'!$B10,"")</f>
        <v/>
      </c>
      <c r="Q11" s="7" t="str">
        <f>+IF('DETECCION Y EVALUACION'!AC10="NC",'DETECCION Y EVALUACION'!$B10,"")</f>
        <v/>
      </c>
      <c r="R11" s="7" t="str">
        <f>+IF('DETECCION Y EVALUACION'!AF10="NC",'DETECCION Y EVALUACION'!$B10,"")</f>
        <v/>
      </c>
    </row>
    <row r="12" spans="1:18" x14ac:dyDescent="0.35">
      <c r="A12">
        <f t="shared" si="0"/>
        <v>0</v>
      </c>
      <c r="B12" s="7" t="str">
        <f>+IF('DETECCION Y EVALUACION'!H11="NC",'DETECCION Y EVALUACION'!$B11,"")</f>
        <v/>
      </c>
      <c r="C12" s="7" t="str">
        <f>+IF('DETECCION Y EVALUACION'!I11="NC",'DETECCION Y EVALUACION'!$B11,"")</f>
        <v/>
      </c>
      <c r="D12" s="7" t="e">
        <f>+IF('DETECCION Y EVALUACION'!#REF!="NC",'DETECCION Y EVALUACION'!$B11,"")</f>
        <v>#REF!</v>
      </c>
      <c r="E12" s="7" t="str">
        <f>+IF('DETECCION Y EVALUACION'!K11="NC",'DETECCION Y EVALUACION'!$B11,"")</f>
        <v/>
      </c>
      <c r="F12" s="7" t="e">
        <f>+IF('DETECCION Y EVALUACION'!#REF!="NC",'DETECCION Y EVALUACION'!$B11,"")</f>
        <v>#REF!</v>
      </c>
      <c r="G12" s="7" t="str">
        <f>+IF('DETECCION Y EVALUACION'!K11="NC",'DETECCION Y EVALUACION'!$B11,"")</f>
        <v/>
      </c>
      <c r="H12" s="7" t="e">
        <f>+IF('DETECCION Y EVALUACION'!#REF!="NC",'DETECCION Y EVALUACION'!$B11,"")</f>
        <v>#REF!</v>
      </c>
      <c r="I12" s="7" t="str">
        <f>+IF('DETECCION Y EVALUACION'!N11="NC",'DETECCION Y EVALUACION'!$B11,"")</f>
        <v/>
      </c>
      <c r="J12" s="7" t="e">
        <f>+IF('DETECCION Y EVALUACION'!#REF!="NC",'DETECCION Y EVALUACION'!$B11,"")</f>
        <v>#REF!</v>
      </c>
      <c r="K12" s="7" t="e">
        <f>+IF('DETECCION Y EVALUACION'!#REF!="NC",'DETECCION Y EVALUACION'!$B11,"")</f>
        <v>#REF!</v>
      </c>
      <c r="L12" s="7" t="str">
        <f>+IF('DETECCION Y EVALUACION'!Q11="NC",'DETECCION Y EVALUACION'!$B11,"")</f>
        <v/>
      </c>
      <c r="M12" s="7" t="e">
        <f>+IF('DETECCION Y EVALUACION'!#REF!="NC",'DETECCION Y EVALUACION'!$B11,"")</f>
        <v>#REF!</v>
      </c>
      <c r="N12" s="7" t="str">
        <f>+IF('DETECCION Y EVALUACION'!T11="NC",'DETECCION Y EVALUACION'!$B11,"")</f>
        <v/>
      </c>
      <c r="O12" s="7" t="str">
        <f>+IF('DETECCION Y EVALUACION'!W11="NC",'DETECCION Y EVALUACION'!$B11,"")</f>
        <v/>
      </c>
      <c r="P12" s="7" t="str">
        <f>+IF('DETECCION Y EVALUACION'!Z11="NC",'DETECCION Y EVALUACION'!$B11,"")</f>
        <v/>
      </c>
      <c r="Q12" s="7" t="str">
        <f>+IF('DETECCION Y EVALUACION'!AC11="NC",'DETECCION Y EVALUACION'!$B11,"")</f>
        <v/>
      </c>
      <c r="R12" s="7" t="str">
        <f>+IF('DETECCION Y EVALUACION'!AF11="NC",'DETECCION Y EVALUACION'!$B11,"")</f>
        <v/>
      </c>
    </row>
    <row r="13" spans="1:18" x14ac:dyDescent="0.35">
      <c r="A13">
        <f t="shared" si="0"/>
        <v>0</v>
      </c>
      <c r="B13" s="7" t="str">
        <f>+IF('DETECCION Y EVALUACION'!H12="NC",'DETECCION Y EVALUACION'!$B12,"")</f>
        <v/>
      </c>
      <c r="C13" s="7" t="str">
        <f>+IF('DETECCION Y EVALUACION'!I12="NC",'DETECCION Y EVALUACION'!$B12,"")</f>
        <v/>
      </c>
      <c r="D13" s="7" t="e">
        <f>+IF('DETECCION Y EVALUACION'!#REF!="NC",'DETECCION Y EVALUACION'!$B12,"")</f>
        <v>#REF!</v>
      </c>
      <c r="E13" s="7" t="str">
        <f>+IF('DETECCION Y EVALUACION'!K12="NC",'DETECCION Y EVALUACION'!$B12,"")</f>
        <v/>
      </c>
      <c r="F13" s="7" t="e">
        <f>+IF('DETECCION Y EVALUACION'!#REF!="NC",'DETECCION Y EVALUACION'!$B12,"")</f>
        <v>#REF!</v>
      </c>
      <c r="G13" s="7" t="str">
        <f>+IF('DETECCION Y EVALUACION'!K12="NC",'DETECCION Y EVALUACION'!$B12,"")</f>
        <v/>
      </c>
      <c r="H13" s="7" t="e">
        <f>+IF('DETECCION Y EVALUACION'!#REF!="NC",'DETECCION Y EVALUACION'!$B12,"")</f>
        <v>#REF!</v>
      </c>
      <c r="I13" s="7" t="str">
        <f>+IF('DETECCION Y EVALUACION'!N12="NC",'DETECCION Y EVALUACION'!$B12,"")</f>
        <v/>
      </c>
      <c r="J13" s="7" t="e">
        <f>+IF('DETECCION Y EVALUACION'!#REF!="NC",'DETECCION Y EVALUACION'!$B12,"")</f>
        <v>#REF!</v>
      </c>
      <c r="K13" s="7" t="e">
        <f>+IF('DETECCION Y EVALUACION'!#REF!="NC",'DETECCION Y EVALUACION'!$B12,"")</f>
        <v>#REF!</v>
      </c>
      <c r="L13" s="7" t="str">
        <f>+IF('DETECCION Y EVALUACION'!Q12="NC",'DETECCION Y EVALUACION'!$B12,"")</f>
        <v/>
      </c>
      <c r="M13" s="7" t="e">
        <f>+IF('DETECCION Y EVALUACION'!#REF!="NC",'DETECCION Y EVALUACION'!$B12,"")</f>
        <v>#REF!</v>
      </c>
      <c r="N13" s="7" t="str">
        <f>+IF('DETECCION Y EVALUACION'!T12="NC",'DETECCION Y EVALUACION'!$B12,"")</f>
        <v/>
      </c>
      <c r="O13" s="7" t="str">
        <f>+IF('DETECCION Y EVALUACION'!W12="NC",'DETECCION Y EVALUACION'!$B12,"")</f>
        <v/>
      </c>
      <c r="P13" s="7" t="str">
        <f>+IF('DETECCION Y EVALUACION'!Z12="NC",'DETECCION Y EVALUACION'!$B12,"")</f>
        <v/>
      </c>
      <c r="Q13" s="7" t="str">
        <f>+IF('DETECCION Y EVALUACION'!AC12="NC",'DETECCION Y EVALUACION'!$B12,"")</f>
        <v/>
      </c>
      <c r="R13" s="7" t="str">
        <f>+IF('DETECCION Y EVALUACION'!AF12="NC",'DETECCION Y EVALUACION'!$B12,"")</f>
        <v/>
      </c>
    </row>
    <row r="14" spans="1:18" x14ac:dyDescent="0.35">
      <c r="A14">
        <f t="shared" si="0"/>
        <v>0</v>
      </c>
      <c r="B14" s="7" t="str">
        <f>+IF('DETECCION Y EVALUACION'!H13="NC",'DETECCION Y EVALUACION'!$B13,"")</f>
        <v/>
      </c>
      <c r="C14" s="7" t="str">
        <f>+IF('DETECCION Y EVALUACION'!I13="NC",'DETECCION Y EVALUACION'!$B13,"")</f>
        <v/>
      </c>
      <c r="D14" s="7" t="e">
        <f>+IF('DETECCION Y EVALUACION'!#REF!="NC",'DETECCION Y EVALUACION'!$B13,"")</f>
        <v>#REF!</v>
      </c>
      <c r="E14" s="7" t="str">
        <f>+IF('DETECCION Y EVALUACION'!K13="NC",'DETECCION Y EVALUACION'!$B13,"")</f>
        <v/>
      </c>
      <c r="F14" s="7" t="e">
        <f>+IF('DETECCION Y EVALUACION'!#REF!="NC",'DETECCION Y EVALUACION'!$B13,"")</f>
        <v>#REF!</v>
      </c>
      <c r="G14" s="7" t="str">
        <f>+IF('DETECCION Y EVALUACION'!K13="NC",'DETECCION Y EVALUACION'!$B13,"")</f>
        <v/>
      </c>
      <c r="H14" s="7" t="e">
        <f>+IF('DETECCION Y EVALUACION'!#REF!="NC",'DETECCION Y EVALUACION'!$B13,"")</f>
        <v>#REF!</v>
      </c>
      <c r="I14" s="7" t="str">
        <f>+IF('DETECCION Y EVALUACION'!N13="NC",'DETECCION Y EVALUACION'!$B13,"")</f>
        <v/>
      </c>
      <c r="J14" s="7" t="e">
        <f>+IF('DETECCION Y EVALUACION'!#REF!="NC",'DETECCION Y EVALUACION'!$B13,"")</f>
        <v>#REF!</v>
      </c>
      <c r="K14" s="7" t="e">
        <f>+IF('DETECCION Y EVALUACION'!#REF!="NC",'DETECCION Y EVALUACION'!$B13,"")</f>
        <v>#REF!</v>
      </c>
      <c r="L14" s="7" t="str">
        <f>+IF('DETECCION Y EVALUACION'!Q13="NC",'DETECCION Y EVALUACION'!$B13,"")</f>
        <v/>
      </c>
      <c r="M14" s="7" t="e">
        <f>+IF('DETECCION Y EVALUACION'!#REF!="NC",'DETECCION Y EVALUACION'!$B13,"")</f>
        <v>#REF!</v>
      </c>
      <c r="N14" s="7" t="str">
        <f>+IF('DETECCION Y EVALUACION'!T13="NC",'DETECCION Y EVALUACION'!$B13,"")</f>
        <v/>
      </c>
      <c r="O14" s="7" t="str">
        <f>+IF('DETECCION Y EVALUACION'!W13="NC",'DETECCION Y EVALUACION'!$B13,"")</f>
        <v/>
      </c>
      <c r="P14" s="7" t="str">
        <f>+IF('DETECCION Y EVALUACION'!Z13="NC",'DETECCION Y EVALUACION'!$B13,"")</f>
        <v/>
      </c>
      <c r="Q14" s="7" t="str">
        <f>+IF('DETECCION Y EVALUACION'!AC13="NC",'DETECCION Y EVALUACION'!$B13,"")</f>
        <v/>
      </c>
      <c r="R14" s="7" t="str">
        <f>+IF('DETECCION Y EVALUACION'!AF13="NC",'DETECCION Y EVALUACION'!$B13,"")</f>
        <v/>
      </c>
    </row>
    <row r="15" spans="1:18" x14ac:dyDescent="0.35">
      <c r="A15">
        <f t="shared" si="0"/>
        <v>0</v>
      </c>
      <c r="B15" s="7" t="str">
        <f>+IF('DETECCION Y EVALUACION'!H14="NC",'DETECCION Y EVALUACION'!$B14,"")</f>
        <v/>
      </c>
      <c r="C15" s="7" t="str">
        <f>+IF('DETECCION Y EVALUACION'!I14="NC",'DETECCION Y EVALUACION'!$B14,"")</f>
        <v/>
      </c>
      <c r="D15" s="7" t="e">
        <f>+IF('DETECCION Y EVALUACION'!#REF!="NC",'DETECCION Y EVALUACION'!$B14,"")</f>
        <v>#REF!</v>
      </c>
      <c r="E15" s="7" t="str">
        <f>+IF('DETECCION Y EVALUACION'!K14="NC",'DETECCION Y EVALUACION'!$B14,"")</f>
        <v/>
      </c>
      <c r="F15" s="7" t="e">
        <f>+IF('DETECCION Y EVALUACION'!#REF!="NC",'DETECCION Y EVALUACION'!$B14,"")</f>
        <v>#REF!</v>
      </c>
      <c r="G15" s="7" t="str">
        <f>+IF('DETECCION Y EVALUACION'!K14="NC",'DETECCION Y EVALUACION'!$B14,"")</f>
        <v/>
      </c>
      <c r="H15" s="7" t="e">
        <f>+IF('DETECCION Y EVALUACION'!#REF!="NC",'DETECCION Y EVALUACION'!$B14,"")</f>
        <v>#REF!</v>
      </c>
      <c r="I15" s="7" t="str">
        <f>+IF('DETECCION Y EVALUACION'!N14="NC",'DETECCION Y EVALUACION'!$B14,"")</f>
        <v/>
      </c>
      <c r="J15" s="7" t="e">
        <f>+IF('DETECCION Y EVALUACION'!#REF!="NC",'DETECCION Y EVALUACION'!$B14,"")</f>
        <v>#REF!</v>
      </c>
      <c r="K15" s="7" t="e">
        <f>+IF('DETECCION Y EVALUACION'!#REF!="NC",'DETECCION Y EVALUACION'!$B14,"")</f>
        <v>#REF!</v>
      </c>
      <c r="L15" s="7" t="str">
        <f>+IF('DETECCION Y EVALUACION'!Q14="NC",'DETECCION Y EVALUACION'!$B14,"")</f>
        <v/>
      </c>
      <c r="M15" s="7" t="e">
        <f>+IF('DETECCION Y EVALUACION'!#REF!="NC",'DETECCION Y EVALUACION'!$B14,"")</f>
        <v>#REF!</v>
      </c>
      <c r="N15" s="7" t="str">
        <f>+IF('DETECCION Y EVALUACION'!T14="NC",'DETECCION Y EVALUACION'!$B14,"")</f>
        <v/>
      </c>
      <c r="O15" s="7" t="str">
        <f>+IF('DETECCION Y EVALUACION'!W14="NC",'DETECCION Y EVALUACION'!$B14,"")</f>
        <v/>
      </c>
      <c r="P15" s="7" t="str">
        <f>+IF('DETECCION Y EVALUACION'!Z14="NC",'DETECCION Y EVALUACION'!$B14,"")</f>
        <v/>
      </c>
      <c r="Q15" s="7" t="str">
        <f>+IF('DETECCION Y EVALUACION'!AC14="NC",'DETECCION Y EVALUACION'!$B14,"")</f>
        <v/>
      </c>
      <c r="R15" s="7" t="str">
        <f>+IF('DETECCION Y EVALUACION'!AF14="NC",'DETECCION Y EVALUACION'!$B14,"")</f>
        <v/>
      </c>
    </row>
    <row r="16" spans="1:18" x14ac:dyDescent="0.35">
      <c r="A16">
        <f t="shared" si="0"/>
        <v>0</v>
      </c>
      <c r="B16" s="7" t="str">
        <f>+IF('DETECCION Y EVALUACION'!H15="NC",'DETECCION Y EVALUACION'!$B15,"")</f>
        <v/>
      </c>
      <c r="C16" s="7" t="str">
        <f>+IF('DETECCION Y EVALUACION'!I15="NC",'DETECCION Y EVALUACION'!$B15,"")</f>
        <v/>
      </c>
      <c r="D16" s="7" t="e">
        <f>+IF('DETECCION Y EVALUACION'!#REF!="NC",'DETECCION Y EVALUACION'!$B15,"")</f>
        <v>#REF!</v>
      </c>
      <c r="E16" s="7" t="str">
        <f>+IF('DETECCION Y EVALUACION'!K15="NC",'DETECCION Y EVALUACION'!$B15,"")</f>
        <v/>
      </c>
      <c r="F16" s="7" t="e">
        <f>+IF('DETECCION Y EVALUACION'!#REF!="NC",'DETECCION Y EVALUACION'!$B15,"")</f>
        <v>#REF!</v>
      </c>
      <c r="G16" s="7" t="str">
        <f>+IF('DETECCION Y EVALUACION'!K15="NC",'DETECCION Y EVALUACION'!$B15,"")</f>
        <v/>
      </c>
      <c r="H16" s="7" t="e">
        <f>+IF('DETECCION Y EVALUACION'!#REF!="NC",'DETECCION Y EVALUACION'!$B15,"")</f>
        <v>#REF!</v>
      </c>
      <c r="I16" s="7" t="str">
        <f>+IF('DETECCION Y EVALUACION'!N15="NC",'DETECCION Y EVALUACION'!$B15,"")</f>
        <v/>
      </c>
      <c r="J16" s="7" t="e">
        <f>+IF('DETECCION Y EVALUACION'!#REF!="NC",'DETECCION Y EVALUACION'!$B15,"")</f>
        <v>#REF!</v>
      </c>
      <c r="K16" s="7" t="e">
        <f>+IF('DETECCION Y EVALUACION'!#REF!="NC",'DETECCION Y EVALUACION'!$B15,"")</f>
        <v>#REF!</v>
      </c>
      <c r="L16" s="7" t="str">
        <f>+IF('DETECCION Y EVALUACION'!Q15="NC",'DETECCION Y EVALUACION'!$B15,"")</f>
        <v/>
      </c>
      <c r="M16" s="7" t="e">
        <f>+IF('DETECCION Y EVALUACION'!#REF!="NC",'DETECCION Y EVALUACION'!$B15,"")</f>
        <v>#REF!</v>
      </c>
      <c r="N16" s="7" t="str">
        <f>+IF('DETECCION Y EVALUACION'!T15="NC",'DETECCION Y EVALUACION'!$B15,"")</f>
        <v/>
      </c>
      <c r="O16" s="7" t="str">
        <f>+IF('DETECCION Y EVALUACION'!W15="NC",'DETECCION Y EVALUACION'!$B15,"")</f>
        <v/>
      </c>
      <c r="P16" s="7" t="str">
        <f>+IF('DETECCION Y EVALUACION'!Z15="NC",'DETECCION Y EVALUACION'!$B15,"")</f>
        <v/>
      </c>
      <c r="Q16" s="7" t="str">
        <f>+IF('DETECCION Y EVALUACION'!AC15="NC",'DETECCION Y EVALUACION'!$B15,"")</f>
        <v/>
      </c>
      <c r="R16" s="7" t="str">
        <f>+IF('DETECCION Y EVALUACION'!AF15="NC",'DETECCION Y EVALUACION'!$B15,"")</f>
        <v/>
      </c>
    </row>
    <row r="17" spans="1:18" x14ac:dyDescent="0.35">
      <c r="A17">
        <f t="shared" si="0"/>
        <v>0</v>
      </c>
      <c r="B17" s="7" t="str">
        <f>+IF('DETECCION Y EVALUACION'!H16="NC",'DETECCION Y EVALUACION'!$B16,"")</f>
        <v/>
      </c>
      <c r="C17" s="7" t="str">
        <f>+IF('DETECCION Y EVALUACION'!I16="NC",'DETECCION Y EVALUACION'!$B16,"")</f>
        <v/>
      </c>
      <c r="D17" s="7" t="e">
        <f>+IF('DETECCION Y EVALUACION'!#REF!="NC",'DETECCION Y EVALUACION'!$B16,"")</f>
        <v>#REF!</v>
      </c>
      <c r="E17" s="7" t="str">
        <f>+IF('DETECCION Y EVALUACION'!K16="NC",'DETECCION Y EVALUACION'!$B16,"")</f>
        <v/>
      </c>
      <c r="F17" s="7" t="e">
        <f>+IF('DETECCION Y EVALUACION'!#REF!="NC",'DETECCION Y EVALUACION'!$B16,"")</f>
        <v>#REF!</v>
      </c>
      <c r="G17" s="7" t="str">
        <f>+IF('DETECCION Y EVALUACION'!K16="NC",'DETECCION Y EVALUACION'!$B16,"")</f>
        <v/>
      </c>
      <c r="H17" s="7" t="e">
        <f>+IF('DETECCION Y EVALUACION'!#REF!="NC",'DETECCION Y EVALUACION'!$B16,"")</f>
        <v>#REF!</v>
      </c>
      <c r="I17" s="7" t="str">
        <f>+IF('DETECCION Y EVALUACION'!N16="NC",'DETECCION Y EVALUACION'!$B16,"")</f>
        <v/>
      </c>
      <c r="J17" s="7" t="e">
        <f>+IF('DETECCION Y EVALUACION'!#REF!="NC",'DETECCION Y EVALUACION'!$B16,"")</f>
        <v>#REF!</v>
      </c>
      <c r="K17" s="7" t="e">
        <f>+IF('DETECCION Y EVALUACION'!#REF!="NC",'DETECCION Y EVALUACION'!$B16,"")</f>
        <v>#REF!</v>
      </c>
      <c r="L17" s="7" t="str">
        <f>+IF('DETECCION Y EVALUACION'!Q16="NC",'DETECCION Y EVALUACION'!$B16,"")</f>
        <v/>
      </c>
      <c r="M17" s="7" t="e">
        <f>+IF('DETECCION Y EVALUACION'!#REF!="NC",'DETECCION Y EVALUACION'!$B16,"")</f>
        <v>#REF!</v>
      </c>
      <c r="N17" s="7" t="str">
        <f>+IF('DETECCION Y EVALUACION'!T16="NC",'DETECCION Y EVALUACION'!$B16,"")</f>
        <v/>
      </c>
      <c r="O17" s="7" t="str">
        <f>+IF('DETECCION Y EVALUACION'!W16="NC",'DETECCION Y EVALUACION'!$B16,"")</f>
        <v/>
      </c>
      <c r="P17" s="7" t="str">
        <f>+IF('DETECCION Y EVALUACION'!Z16="NC",'DETECCION Y EVALUACION'!$B16,"")</f>
        <v/>
      </c>
      <c r="Q17" s="7" t="str">
        <f>+IF('DETECCION Y EVALUACION'!AC16="NC",'DETECCION Y EVALUACION'!$B16,"")</f>
        <v/>
      </c>
      <c r="R17" s="7" t="str">
        <f>+IF('DETECCION Y EVALUACION'!AF16="NC",'DETECCION Y EVALUACION'!$B16,"")</f>
        <v/>
      </c>
    </row>
    <row r="18" spans="1:18" x14ac:dyDescent="0.35">
      <c r="B18" s="7" t="str">
        <f>+IF('DETECCION Y EVALUACION'!H17="NC",'DETECCION Y EVALUACION'!$B17,"")</f>
        <v/>
      </c>
      <c r="C18" s="7" t="str">
        <f>+IF('DETECCION Y EVALUACION'!I17="NC",'DETECCION Y EVALUACION'!$B17,"")</f>
        <v/>
      </c>
      <c r="D18" s="7" t="e">
        <f>+IF('DETECCION Y EVALUACION'!#REF!="NC",'DETECCION Y EVALUACION'!$B17,"")</f>
        <v>#REF!</v>
      </c>
      <c r="E18" s="7" t="str">
        <f>+IF('DETECCION Y EVALUACION'!K17="NC",'DETECCION Y EVALUACION'!$B17,"")</f>
        <v/>
      </c>
      <c r="F18" s="7" t="e">
        <f>+IF('DETECCION Y EVALUACION'!#REF!="NC",'DETECCION Y EVALUACION'!$B17,"")</f>
        <v>#REF!</v>
      </c>
      <c r="G18" s="7" t="str">
        <f>+IF('DETECCION Y EVALUACION'!K17="NC",'DETECCION Y EVALUACION'!$B17,"")</f>
        <v/>
      </c>
      <c r="H18" s="7" t="e">
        <f>+IF('DETECCION Y EVALUACION'!#REF!="NC",'DETECCION Y EVALUACION'!$B17,"")</f>
        <v>#REF!</v>
      </c>
      <c r="I18" s="7" t="str">
        <f>+IF('DETECCION Y EVALUACION'!N17="NC",'DETECCION Y EVALUACION'!$B17,"")</f>
        <v/>
      </c>
      <c r="J18" s="7" t="e">
        <f>+IF('DETECCION Y EVALUACION'!#REF!="NC",'DETECCION Y EVALUACION'!$B17,"")</f>
        <v>#REF!</v>
      </c>
      <c r="K18" s="7" t="e">
        <f>+IF('DETECCION Y EVALUACION'!#REF!="NC",'DETECCION Y EVALUACION'!$B17,"")</f>
        <v>#REF!</v>
      </c>
      <c r="L18" s="7" t="str">
        <f>+IF('DETECCION Y EVALUACION'!Q17="NC",'DETECCION Y EVALUACION'!$B17,"")</f>
        <v/>
      </c>
      <c r="M18" s="7" t="e">
        <f>+IF('DETECCION Y EVALUACION'!#REF!="NC",'DETECCION Y EVALUACION'!$B17,"")</f>
        <v>#REF!</v>
      </c>
      <c r="N18" s="7" t="str">
        <f>+IF('DETECCION Y EVALUACION'!T17="NC",'DETECCION Y EVALUACION'!$B17,"")</f>
        <v/>
      </c>
      <c r="O18" s="7" t="str">
        <f>+IF('DETECCION Y EVALUACION'!W17="NC",'DETECCION Y EVALUACION'!$B17,"")</f>
        <v/>
      </c>
      <c r="P18" s="7" t="str">
        <f>+IF('DETECCION Y EVALUACION'!Z17="NC",'DETECCION Y EVALUACION'!$B17,"")</f>
        <v/>
      </c>
      <c r="Q18" s="7" t="str">
        <f>+IF('DETECCION Y EVALUACION'!AC17="NC",'DETECCION Y EVALUACION'!$B17,"")</f>
        <v/>
      </c>
      <c r="R18" s="7" t="str">
        <f>+IF('DETECCION Y EVALUACION'!AF17="NC",'DETECCION Y EVALUACION'!$B17,"")</f>
        <v/>
      </c>
    </row>
    <row r="19" spans="1:18" x14ac:dyDescent="0.35">
      <c r="B19" s="7" t="str">
        <f>+IF('DETECCION Y EVALUACION'!H18="NC",'DETECCION Y EVALUACION'!$B18,"")</f>
        <v/>
      </c>
      <c r="C19" s="7" t="str">
        <f>+IF('DETECCION Y EVALUACION'!I18="NC",'DETECCION Y EVALUACION'!$B18,"")</f>
        <v/>
      </c>
      <c r="D19" s="7" t="e">
        <f>+IF('DETECCION Y EVALUACION'!#REF!="NC",'DETECCION Y EVALUACION'!$B18,"")</f>
        <v>#REF!</v>
      </c>
      <c r="E19" s="7" t="str">
        <f>+IF('DETECCION Y EVALUACION'!K18="NC",'DETECCION Y EVALUACION'!$B18,"")</f>
        <v/>
      </c>
      <c r="F19" s="7" t="e">
        <f>+IF('DETECCION Y EVALUACION'!#REF!="NC",'DETECCION Y EVALUACION'!$B18,"")</f>
        <v>#REF!</v>
      </c>
      <c r="G19" s="7" t="str">
        <f>+IF('DETECCION Y EVALUACION'!K18="NC",'DETECCION Y EVALUACION'!$B18,"")</f>
        <v/>
      </c>
      <c r="H19" s="7" t="e">
        <f>+IF('DETECCION Y EVALUACION'!#REF!="NC",'DETECCION Y EVALUACION'!$B18,"")</f>
        <v>#REF!</v>
      </c>
      <c r="I19" s="7" t="str">
        <f>+IF('DETECCION Y EVALUACION'!N18="NC",'DETECCION Y EVALUACION'!$B18,"")</f>
        <v/>
      </c>
      <c r="J19" s="7" t="e">
        <f>+IF('DETECCION Y EVALUACION'!#REF!="NC",'DETECCION Y EVALUACION'!$B18,"")</f>
        <v>#REF!</v>
      </c>
      <c r="K19" s="7" t="e">
        <f>+IF('DETECCION Y EVALUACION'!#REF!="NC",'DETECCION Y EVALUACION'!$B18,"")</f>
        <v>#REF!</v>
      </c>
      <c r="L19" s="7" t="str">
        <f>+IF('DETECCION Y EVALUACION'!Q18="NC",'DETECCION Y EVALUACION'!$B18,"")</f>
        <v/>
      </c>
      <c r="M19" s="7" t="e">
        <f>+IF('DETECCION Y EVALUACION'!#REF!="NC",'DETECCION Y EVALUACION'!$B18,"")</f>
        <v>#REF!</v>
      </c>
      <c r="N19" s="7" t="str">
        <f>+IF('DETECCION Y EVALUACION'!T18="NC",'DETECCION Y EVALUACION'!$B18,"")</f>
        <v/>
      </c>
      <c r="O19" s="7" t="str">
        <f>+IF('DETECCION Y EVALUACION'!W18="NC",'DETECCION Y EVALUACION'!$B18,"")</f>
        <v/>
      </c>
      <c r="P19" s="7" t="str">
        <f>+IF('DETECCION Y EVALUACION'!Z18="NC",'DETECCION Y EVALUACION'!$B18,"")</f>
        <v/>
      </c>
      <c r="Q19" s="7" t="str">
        <f>+IF('DETECCION Y EVALUACION'!AC18="NC",'DETECCION Y EVALUACION'!$B18,"")</f>
        <v/>
      </c>
      <c r="R19" s="7" t="str">
        <f>+IF('DETECCION Y EVALUACION'!AF18="NC",'DETECCION Y EVALUACION'!$B18,"")</f>
        <v/>
      </c>
    </row>
    <row r="20" spans="1:18" x14ac:dyDescent="0.35">
      <c r="B20" s="7" t="str">
        <f>+IF('DETECCION Y EVALUACION'!H19="NC",'DETECCION Y EVALUACION'!$B19,"")</f>
        <v/>
      </c>
      <c r="C20" s="7" t="str">
        <f>+IF('DETECCION Y EVALUACION'!I19="NC",'DETECCION Y EVALUACION'!$B19,"")</f>
        <v/>
      </c>
      <c r="D20" s="7" t="e">
        <f>+IF('DETECCION Y EVALUACION'!#REF!="NC",'DETECCION Y EVALUACION'!$B19,"")</f>
        <v>#REF!</v>
      </c>
      <c r="E20" s="7" t="str">
        <f>+IF('DETECCION Y EVALUACION'!K19="NC",'DETECCION Y EVALUACION'!$B19,"")</f>
        <v/>
      </c>
      <c r="F20" s="7" t="e">
        <f>+IF('DETECCION Y EVALUACION'!#REF!="NC",'DETECCION Y EVALUACION'!$B19,"")</f>
        <v>#REF!</v>
      </c>
      <c r="G20" s="7" t="str">
        <f>+IF('DETECCION Y EVALUACION'!K19="NC",'DETECCION Y EVALUACION'!$B19,"")</f>
        <v/>
      </c>
      <c r="H20" s="7" t="e">
        <f>+IF('DETECCION Y EVALUACION'!#REF!="NC",'DETECCION Y EVALUACION'!$B19,"")</f>
        <v>#REF!</v>
      </c>
      <c r="I20" s="7" t="str">
        <f>+IF('DETECCION Y EVALUACION'!N19="NC",'DETECCION Y EVALUACION'!$B19,"")</f>
        <v/>
      </c>
      <c r="J20" s="7" t="e">
        <f>+IF('DETECCION Y EVALUACION'!#REF!="NC",'DETECCION Y EVALUACION'!$B19,"")</f>
        <v>#REF!</v>
      </c>
      <c r="K20" s="7" t="e">
        <f>+IF('DETECCION Y EVALUACION'!#REF!="NC",'DETECCION Y EVALUACION'!$B19,"")</f>
        <v>#REF!</v>
      </c>
      <c r="L20" s="7" t="str">
        <f>+IF('DETECCION Y EVALUACION'!Q19="NC",'DETECCION Y EVALUACION'!$B19,"")</f>
        <v/>
      </c>
      <c r="M20" s="7" t="e">
        <f>+IF('DETECCION Y EVALUACION'!#REF!="NC",'DETECCION Y EVALUACION'!$B19,"")</f>
        <v>#REF!</v>
      </c>
      <c r="N20" s="7" t="str">
        <f>+IF('DETECCION Y EVALUACION'!T19="NC",'DETECCION Y EVALUACION'!$B19,"")</f>
        <v/>
      </c>
      <c r="O20" s="7" t="str">
        <f>+IF('DETECCION Y EVALUACION'!W19="NC",'DETECCION Y EVALUACION'!$B19,"")</f>
        <v/>
      </c>
      <c r="P20" s="7" t="str">
        <f>+IF('DETECCION Y EVALUACION'!Z19="NC",'DETECCION Y EVALUACION'!$B19,"")</f>
        <v/>
      </c>
      <c r="Q20" s="7" t="str">
        <f>+IF('DETECCION Y EVALUACION'!AC19="NC",'DETECCION Y EVALUACION'!$B19,"")</f>
        <v/>
      </c>
      <c r="R20" s="7" t="str">
        <f>+IF('DETECCION Y EVALUACION'!AF19="NC",'DETECCION Y EVALUACION'!$B19,"")</f>
        <v/>
      </c>
    </row>
    <row r="21" spans="1:18" x14ac:dyDescent="0.35">
      <c r="B21" s="7" t="str">
        <f>+IF('DETECCION Y EVALUACION'!H20="NC",'DETECCION Y EVALUACION'!$B20,"")</f>
        <v/>
      </c>
      <c r="C21" s="7" t="str">
        <f>+IF('DETECCION Y EVALUACION'!I20="NC",'DETECCION Y EVALUACION'!$B20,"")</f>
        <v/>
      </c>
      <c r="D21" s="7" t="e">
        <f>+IF('DETECCION Y EVALUACION'!#REF!="NC",'DETECCION Y EVALUACION'!$B20,"")</f>
        <v>#REF!</v>
      </c>
      <c r="E21" s="7" t="str">
        <f>+IF('DETECCION Y EVALUACION'!K20="NC",'DETECCION Y EVALUACION'!$B20,"")</f>
        <v/>
      </c>
      <c r="F21" s="7" t="e">
        <f>+IF('DETECCION Y EVALUACION'!#REF!="NC",'DETECCION Y EVALUACION'!$B20,"")</f>
        <v>#REF!</v>
      </c>
      <c r="G21" s="7" t="str">
        <f>+IF('DETECCION Y EVALUACION'!K20="NC",'DETECCION Y EVALUACION'!$B20,"")</f>
        <v/>
      </c>
      <c r="H21" s="7" t="e">
        <f>+IF('DETECCION Y EVALUACION'!#REF!="NC",'DETECCION Y EVALUACION'!$B20,"")</f>
        <v>#REF!</v>
      </c>
      <c r="I21" s="7" t="str">
        <f>+IF('DETECCION Y EVALUACION'!N20="NC",'DETECCION Y EVALUACION'!$B20,"")</f>
        <v/>
      </c>
      <c r="J21" s="7" t="e">
        <f>+IF('DETECCION Y EVALUACION'!#REF!="NC",'DETECCION Y EVALUACION'!$B20,"")</f>
        <v>#REF!</v>
      </c>
      <c r="K21" s="7" t="e">
        <f>+IF('DETECCION Y EVALUACION'!#REF!="NC",'DETECCION Y EVALUACION'!$B20,"")</f>
        <v>#REF!</v>
      </c>
      <c r="L21" s="7" t="str">
        <f>+IF('DETECCION Y EVALUACION'!Q20="NC",'DETECCION Y EVALUACION'!$B20,"")</f>
        <v/>
      </c>
      <c r="M21" s="7" t="e">
        <f>+IF('DETECCION Y EVALUACION'!#REF!="NC",'DETECCION Y EVALUACION'!$B20,"")</f>
        <v>#REF!</v>
      </c>
      <c r="N21" s="7" t="str">
        <f>+IF('DETECCION Y EVALUACION'!T20="NC",'DETECCION Y EVALUACION'!$B20,"")</f>
        <v/>
      </c>
      <c r="O21" s="7" t="str">
        <f>+IF('DETECCION Y EVALUACION'!W20="NC",'DETECCION Y EVALUACION'!$B20,"")</f>
        <v/>
      </c>
      <c r="P21" s="7" t="str">
        <f>+IF('DETECCION Y EVALUACION'!Z20="NC",'DETECCION Y EVALUACION'!$B20,"")</f>
        <v/>
      </c>
      <c r="Q21" s="7" t="str">
        <f>+IF('DETECCION Y EVALUACION'!AC20="NC",'DETECCION Y EVALUACION'!$B20,"")</f>
        <v/>
      </c>
      <c r="R21" s="7" t="str">
        <f>+IF('DETECCION Y EVALUACION'!AF20="NC",'DETECCION Y EVALUACION'!$B20,"")</f>
        <v/>
      </c>
    </row>
    <row r="22" spans="1:18" x14ac:dyDescent="0.35">
      <c r="B22" s="7" t="str">
        <f>+IF('DETECCION Y EVALUACION'!H21="NC",'DETECCION Y EVALUACION'!$B21,"")</f>
        <v/>
      </c>
      <c r="C22" s="7" t="str">
        <f>+IF('DETECCION Y EVALUACION'!I21="NC",'DETECCION Y EVALUACION'!$B21,"")</f>
        <v/>
      </c>
      <c r="D22" s="7" t="e">
        <f>+IF('DETECCION Y EVALUACION'!#REF!="NC",'DETECCION Y EVALUACION'!$B21,"")</f>
        <v>#REF!</v>
      </c>
      <c r="E22" s="7" t="str">
        <f>+IF('DETECCION Y EVALUACION'!K21="NC",'DETECCION Y EVALUACION'!$B21,"")</f>
        <v/>
      </c>
      <c r="F22" s="7" t="e">
        <f>+IF('DETECCION Y EVALUACION'!#REF!="NC",'DETECCION Y EVALUACION'!$B21,"")</f>
        <v>#REF!</v>
      </c>
      <c r="G22" s="7" t="str">
        <f>+IF('DETECCION Y EVALUACION'!K21="NC",'DETECCION Y EVALUACION'!$B21,"")</f>
        <v/>
      </c>
      <c r="H22" s="7" t="e">
        <f>+IF('DETECCION Y EVALUACION'!#REF!="NC",'DETECCION Y EVALUACION'!$B21,"")</f>
        <v>#REF!</v>
      </c>
      <c r="I22" s="7" t="str">
        <f>+IF('DETECCION Y EVALUACION'!N21="NC",'DETECCION Y EVALUACION'!$B21,"")</f>
        <v/>
      </c>
      <c r="J22" s="7" t="e">
        <f>+IF('DETECCION Y EVALUACION'!#REF!="NC",'DETECCION Y EVALUACION'!$B21,"")</f>
        <v>#REF!</v>
      </c>
      <c r="K22" s="7" t="e">
        <f>+IF('DETECCION Y EVALUACION'!#REF!="NC",'DETECCION Y EVALUACION'!$B21,"")</f>
        <v>#REF!</v>
      </c>
      <c r="L22" s="7" t="str">
        <f>+IF('DETECCION Y EVALUACION'!Q21="NC",'DETECCION Y EVALUACION'!$B21,"")</f>
        <v/>
      </c>
      <c r="M22" s="7" t="e">
        <f>+IF('DETECCION Y EVALUACION'!#REF!="NC",'DETECCION Y EVALUACION'!$B21,"")</f>
        <v>#REF!</v>
      </c>
      <c r="N22" s="7" t="str">
        <f>+IF('DETECCION Y EVALUACION'!T21="NC",'DETECCION Y EVALUACION'!$B21,"")</f>
        <v/>
      </c>
      <c r="O22" s="7" t="str">
        <f>+IF('DETECCION Y EVALUACION'!W21="NC",'DETECCION Y EVALUACION'!$B21,"")</f>
        <v/>
      </c>
      <c r="P22" s="7" t="str">
        <f>+IF('DETECCION Y EVALUACION'!Z21="NC",'DETECCION Y EVALUACION'!$B21,"")</f>
        <v/>
      </c>
      <c r="Q22" s="7" t="str">
        <f>+IF('DETECCION Y EVALUACION'!AC21="NC",'DETECCION Y EVALUACION'!$B21,"")</f>
        <v/>
      </c>
      <c r="R22" s="7" t="str">
        <f>+IF('DETECCION Y EVALUACION'!AF21="NC",'DETECCION Y EVALUACION'!$B21,"")</f>
        <v/>
      </c>
    </row>
    <row r="23" spans="1:18" x14ac:dyDescent="0.35">
      <c r="B23" s="7" t="str">
        <f>+IF('DETECCION Y EVALUACION'!H22="NC",'DETECCION Y EVALUACION'!$B22,"")</f>
        <v/>
      </c>
      <c r="C23" s="7" t="str">
        <f>+IF('DETECCION Y EVALUACION'!I22="NC",'DETECCION Y EVALUACION'!$B22,"")</f>
        <v/>
      </c>
      <c r="D23" s="7" t="e">
        <f>+IF('DETECCION Y EVALUACION'!#REF!="NC",'DETECCION Y EVALUACION'!$B22,"")</f>
        <v>#REF!</v>
      </c>
      <c r="E23" s="7" t="str">
        <f>+IF('DETECCION Y EVALUACION'!K22="NC",'DETECCION Y EVALUACION'!$B22,"")</f>
        <v/>
      </c>
      <c r="F23" s="7" t="e">
        <f>+IF('DETECCION Y EVALUACION'!#REF!="NC",'DETECCION Y EVALUACION'!$B22,"")</f>
        <v>#REF!</v>
      </c>
      <c r="G23" s="7" t="str">
        <f>+IF('DETECCION Y EVALUACION'!K22="NC",'DETECCION Y EVALUACION'!$B22,"")</f>
        <v/>
      </c>
      <c r="H23" s="7" t="e">
        <f>+IF('DETECCION Y EVALUACION'!#REF!="NC",'DETECCION Y EVALUACION'!$B22,"")</f>
        <v>#REF!</v>
      </c>
      <c r="I23" s="7" t="str">
        <f>+IF('DETECCION Y EVALUACION'!N22="NC",'DETECCION Y EVALUACION'!$B22,"")</f>
        <v/>
      </c>
      <c r="J23" s="7" t="e">
        <f>+IF('DETECCION Y EVALUACION'!#REF!="NC",'DETECCION Y EVALUACION'!$B22,"")</f>
        <v>#REF!</v>
      </c>
      <c r="K23" s="7" t="e">
        <f>+IF('DETECCION Y EVALUACION'!#REF!="NC",'DETECCION Y EVALUACION'!$B22,"")</f>
        <v>#REF!</v>
      </c>
      <c r="L23" s="7" t="str">
        <f>+IF('DETECCION Y EVALUACION'!Q22="NC",'DETECCION Y EVALUACION'!$B22,"")</f>
        <v/>
      </c>
      <c r="M23" s="7" t="e">
        <f>+IF('DETECCION Y EVALUACION'!#REF!="NC",'DETECCION Y EVALUACION'!$B22,"")</f>
        <v>#REF!</v>
      </c>
      <c r="N23" s="7" t="str">
        <f>+IF('DETECCION Y EVALUACION'!T22="NC",'DETECCION Y EVALUACION'!$B22,"")</f>
        <v/>
      </c>
      <c r="O23" s="7" t="str">
        <f>+IF('DETECCION Y EVALUACION'!W22="NC",'DETECCION Y EVALUACION'!$B22,"")</f>
        <v/>
      </c>
      <c r="P23" s="7" t="str">
        <f>+IF('DETECCION Y EVALUACION'!Z22="NC",'DETECCION Y EVALUACION'!$B22,"")</f>
        <v/>
      </c>
      <c r="Q23" s="7" t="str">
        <f>+IF('DETECCION Y EVALUACION'!AC22="NC",'DETECCION Y EVALUACION'!$B22,"")</f>
        <v/>
      </c>
      <c r="R23" s="7" t="str">
        <f>+IF('DETECCION Y EVALUACION'!AF22="NC",'DETECCION Y EVALUACION'!$B22,"")</f>
        <v/>
      </c>
    </row>
    <row r="24" spans="1:18" x14ac:dyDescent="0.35">
      <c r="B24" s="7" t="str">
        <f>+IF('DETECCION Y EVALUACION'!H23="NC",'DETECCION Y EVALUACION'!$B23,"")</f>
        <v/>
      </c>
      <c r="C24" s="7" t="str">
        <f>+IF('DETECCION Y EVALUACION'!I23="NC",'DETECCION Y EVALUACION'!$B23,"")</f>
        <v/>
      </c>
      <c r="D24" s="7" t="e">
        <f>+IF('DETECCION Y EVALUACION'!#REF!="NC",'DETECCION Y EVALUACION'!$B23,"")</f>
        <v>#REF!</v>
      </c>
      <c r="E24" s="7" t="str">
        <f>+IF('DETECCION Y EVALUACION'!K23="NC",'DETECCION Y EVALUACION'!$B23,"")</f>
        <v/>
      </c>
      <c r="F24" s="7" t="e">
        <f>+IF('DETECCION Y EVALUACION'!#REF!="NC",'DETECCION Y EVALUACION'!$B23,"")</f>
        <v>#REF!</v>
      </c>
      <c r="G24" s="7" t="str">
        <f>+IF('DETECCION Y EVALUACION'!K23="NC",'DETECCION Y EVALUACION'!$B23,"")</f>
        <v/>
      </c>
      <c r="H24" s="7" t="e">
        <f>+IF('DETECCION Y EVALUACION'!#REF!="NC",'DETECCION Y EVALUACION'!$B23,"")</f>
        <v>#REF!</v>
      </c>
      <c r="I24" s="7" t="str">
        <f>+IF('DETECCION Y EVALUACION'!N23="NC",'DETECCION Y EVALUACION'!$B23,"")</f>
        <v/>
      </c>
      <c r="J24" s="7" t="e">
        <f>+IF('DETECCION Y EVALUACION'!#REF!="NC",'DETECCION Y EVALUACION'!$B23,"")</f>
        <v>#REF!</v>
      </c>
      <c r="K24" s="7" t="e">
        <f>+IF('DETECCION Y EVALUACION'!#REF!="NC",'DETECCION Y EVALUACION'!$B23,"")</f>
        <v>#REF!</v>
      </c>
      <c r="L24" s="7" t="str">
        <f>+IF('DETECCION Y EVALUACION'!Q23="NC",'DETECCION Y EVALUACION'!$B23,"")</f>
        <v/>
      </c>
      <c r="M24" s="7" t="e">
        <f>+IF('DETECCION Y EVALUACION'!#REF!="NC",'DETECCION Y EVALUACION'!$B23,"")</f>
        <v>#REF!</v>
      </c>
      <c r="N24" s="7" t="str">
        <f>+IF('DETECCION Y EVALUACION'!T23="NC",'DETECCION Y EVALUACION'!$B23,"")</f>
        <v/>
      </c>
      <c r="O24" s="7" t="str">
        <f>+IF('DETECCION Y EVALUACION'!W23="NC",'DETECCION Y EVALUACION'!$B23,"")</f>
        <v/>
      </c>
      <c r="P24" s="7" t="str">
        <f>+IF('DETECCION Y EVALUACION'!Z23="NC",'DETECCION Y EVALUACION'!$B23,"")</f>
        <v/>
      </c>
      <c r="Q24" s="7" t="str">
        <f>+IF('DETECCION Y EVALUACION'!AC23="NC",'DETECCION Y EVALUACION'!$B23,"")</f>
        <v/>
      </c>
      <c r="R24" s="7" t="str">
        <f>+IF('DETECCION Y EVALUACION'!AF23="NC",'DETECCION Y EVALUACION'!$B23,"")</f>
        <v/>
      </c>
    </row>
    <row r="25" spans="1:18" x14ac:dyDescent="0.35">
      <c r="B25" s="7" t="str">
        <f>+IF('DETECCION Y EVALUACION'!H24="NC",'DETECCION Y EVALUACION'!$B24,"")</f>
        <v/>
      </c>
      <c r="C25" s="7" t="str">
        <f>+IF('DETECCION Y EVALUACION'!I24="NC",'DETECCION Y EVALUACION'!$B24,"")</f>
        <v/>
      </c>
      <c r="D25" s="7" t="e">
        <f>+IF('DETECCION Y EVALUACION'!#REF!="NC",'DETECCION Y EVALUACION'!$B24,"")</f>
        <v>#REF!</v>
      </c>
      <c r="E25" s="7" t="str">
        <f>+IF('DETECCION Y EVALUACION'!K24="NC",'DETECCION Y EVALUACION'!$B24,"")</f>
        <v/>
      </c>
      <c r="F25" s="7" t="e">
        <f>+IF('DETECCION Y EVALUACION'!#REF!="NC",'DETECCION Y EVALUACION'!$B24,"")</f>
        <v>#REF!</v>
      </c>
      <c r="G25" s="7" t="str">
        <f>+IF('DETECCION Y EVALUACION'!K24="NC",'DETECCION Y EVALUACION'!$B24,"")</f>
        <v/>
      </c>
      <c r="H25" s="7" t="e">
        <f>+IF('DETECCION Y EVALUACION'!#REF!="NC",'DETECCION Y EVALUACION'!$B24,"")</f>
        <v>#REF!</v>
      </c>
      <c r="I25" s="7" t="str">
        <f>+IF('DETECCION Y EVALUACION'!N24="NC",'DETECCION Y EVALUACION'!$B24,"")</f>
        <v/>
      </c>
      <c r="J25" s="7" t="e">
        <f>+IF('DETECCION Y EVALUACION'!#REF!="NC",'DETECCION Y EVALUACION'!$B24,"")</f>
        <v>#REF!</v>
      </c>
      <c r="K25" s="7" t="e">
        <f>+IF('DETECCION Y EVALUACION'!#REF!="NC",'DETECCION Y EVALUACION'!$B24,"")</f>
        <v>#REF!</v>
      </c>
      <c r="L25" s="7" t="str">
        <f>+IF('DETECCION Y EVALUACION'!Q24="NC",'DETECCION Y EVALUACION'!$B24,"")</f>
        <v/>
      </c>
      <c r="M25" s="7" t="e">
        <f>+IF('DETECCION Y EVALUACION'!#REF!="NC",'DETECCION Y EVALUACION'!$B24,"")</f>
        <v>#REF!</v>
      </c>
      <c r="N25" s="7" t="str">
        <f>+IF('DETECCION Y EVALUACION'!T24="NC",'DETECCION Y EVALUACION'!$B24,"")</f>
        <v/>
      </c>
      <c r="O25" s="7" t="str">
        <f>+IF('DETECCION Y EVALUACION'!W24="NC",'DETECCION Y EVALUACION'!$B24,"")</f>
        <v/>
      </c>
      <c r="P25" s="7" t="str">
        <f>+IF('DETECCION Y EVALUACION'!Z24="NC",'DETECCION Y EVALUACION'!$B24,"")</f>
        <v/>
      </c>
      <c r="Q25" s="7" t="str">
        <f>+IF('DETECCION Y EVALUACION'!AC24="NC",'DETECCION Y EVALUACION'!$B24,"")</f>
        <v/>
      </c>
      <c r="R25" s="7" t="str">
        <f>+IF('DETECCION Y EVALUACION'!AF24="NC",'DETECCION Y EVALUACION'!$B24,"")</f>
        <v/>
      </c>
    </row>
    <row r="26" spans="1:18" x14ac:dyDescent="0.35">
      <c r="B26" s="7" t="str">
        <f>+IF('DETECCION Y EVALUACION'!H25="NC",'DETECCION Y EVALUACION'!$B25,"")</f>
        <v/>
      </c>
      <c r="C26" s="7" t="str">
        <f>+IF('DETECCION Y EVALUACION'!I25="NC",'DETECCION Y EVALUACION'!$B25,"")</f>
        <v/>
      </c>
      <c r="D26" s="7" t="e">
        <f>+IF('DETECCION Y EVALUACION'!#REF!="NC",'DETECCION Y EVALUACION'!$B25,"")</f>
        <v>#REF!</v>
      </c>
      <c r="E26" s="7" t="str">
        <f>+IF('DETECCION Y EVALUACION'!K25="NC",'DETECCION Y EVALUACION'!$B25,"")</f>
        <v/>
      </c>
      <c r="F26" s="7" t="e">
        <f>+IF('DETECCION Y EVALUACION'!#REF!="NC",'DETECCION Y EVALUACION'!$B25,"")</f>
        <v>#REF!</v>
      </c>
      <c r="G26" s="7" t="str">
        <f>+IF('DETECCION Y EVALUACION'!K25="NC",'DETECCION Y EVALUACION'!$B25,"")</f>
        <v/>
      </c>
      <c r="H26" s="7" t="e">
        <f>+IF('DETECCION Y EVALUACION'!#REF!="NC",'DETECCION Y EVALUACION'!$B25,"")</f>
        <v>#REF!</v>
      </c>
      <c r="I26" s="7" t="str">
        <f>+IF('DETECCION Y EVALUACION'!N25="NC",'DETECCION Y EVALUACION'!$B25,"")</f>
        <v/>
      </c>
      <c r="J26" s="7" t="e">
        <f>+IF('DETECCION Y EVALUACION'!#REF!="NC",'DETECCION Y EVALUACION'!$B25,"")</f>
        <v>#REF!</v>
      </c>
      <c r="K26" s="7" t="e">
        <f>+IF('DETECCION Y EVALUACION'!#REF!="NC",'DETECCION Y EVALUACION'!$B25,"")</f>
        <v>#REF!</v>
      </c>
      <c r="L26" s="7" t="str">
        <f>+IF('DETECCION Y EVALUACION'!Q25="NC",'DETECCION Y EVALUACION'!$B25,"")</f>
        <v/>
      </c>
      <c r="M26" s="7" t="e">
        <f>+IF('DETECCION Y EVALUACION'!#REF!="NC",'DETECCION Y EVALUACION'!$B25,"")</f>
        <v>#REF!</v>
      </c>
      <c r="N26" s="7" t="str">
        <f>+IF('DETECCION Y EVALUACION'!T25="NC",'DETECCION Y EVALUACION'!$B25,"")</f>
        <v/>
      </c>
      <c r="O26" s="7" t="str">
        <f>+IF('DETECCION Y EVALUACION'!W25="NC",'DETECCION Y EVALUACION'!$B25,"")</f>
        <v/>
      </c>
      <c r="P26" s="7" t="str">
        <f>+IF('DETECCION Y EVALUACION'!Z25="NC",'DETECCION Y EVALUACION'!$B25,"")</f>
        <v/>
      </c>
      <c r="Q26" s="7" t="str">
        <f>+IF('DETECCION Y EVALUACION'!AC25="NC",'DETECCION Y EVALUACION'!$B25,"")</f>
        <v/>
      </c>
      <c r="R26" s="7" t="str">
        <f>+IF('DETECCION Y EVALUACION'!AF25="NC",'DETECCION Y EVALUACION'!$B25,"")</f>
        <v/>
      </c>
    </row>
    <row r="27" spans="1:18" x14ac:dyDescent="0.35">
      <c r="B27" s="7" t="str">
        <f>+IF('DETECCION Y EVALUACION'!H26="NC",'DETECCION Y EVALUACION'!$B26,"")</f>
        <v/>
      </c>
      <c r="C27" s="7" t="str">
        <f>+IF('DETECCION Y EVALUACION'!I26="NC",'DETECCION Y EVALUACION'!$B26,"")</f>
        <v/>
      </c>
      <c r="D27" s="7" t="e">
        <f>+IF('DETECCION Y EVALUACION'!#REF!="NC",'DETECCION Y EVALUACION'!$B26,"")</f>
        <v>#REF!</v>
      </c>
      <c r="E27" s="7" t="str">
        <f>+IF('DETECCION Y EVALUACION'!K26="NC",'DETECCION Y EVALUACION'!$B26,"")</f>
        <v/>
      </c>
      <c r="F27" s="7" t="e">
        <f>+IF('DETECCION Y EVALUACION'!#REF!="NC",'DETECCION Y EVALUACION'!$B26,"")</f>
        <v>#REF!</v>
      </c>
      <c r="G27" s="7" t="str">
        <f>+IF('DETECCION Y EVALUACION'!K26="NC",'DETECCION Y EVALUACION'!$B26,"")</f>
        <v/>
      </c>
      <c r="H27" s="7" t="e">
        <f>+IF('DETECCION Y EVALUACION'!#REF!="NC",'DETECCION Y EVALUACION'!$B26,"")</f>
        <v>#REF!</v>
      </c>
      <c r="I27" s="7" t="str">
        <f>+IF('DETECCION Y EVALUACION'!N26="NC",'DETECCION Y EVALUACION'!$B26,"")</f>
        <v/>
      </c>
      <c r="J27" s="7" t="e">
        <f>+IF('DETECCION Y EVALUACION'!#REF!="NC",'DETECCION Y EVALUACION'!$B26,"")</f>
        <v>#REF!</v>
      </c>
      <c r="K27" s="7" t="e">
        <f>+IF('DETECCION Y EVALUACION'!#REF!="NC",'DETECCION Y EVALUACION'!$B26,"")</f>
        <v>#REF!</v>
      </c>
      <c r="L27" s="7" t="str">
        <f>+IF('DETECCION Y EVALUACION'!Q26="NC",'DETECCION Y EVALUACION'!$B26,"")</f>
        <v/>
      </c>
      <c r="M27" s="7" t="e">
        <f>+IF('DETECCION Y EVALUACION'!#REF!="NC",'DETECCION Y EVALUACION'!$B26,"")</f>
        <v>#REF!</v>
      </c>
      <c r="N27" s="7" t="str">
        <f>+IF('DETECCION Y EVALUACION'!T26="NC",'DETECCION Y EVALUACION'!$B26,"")</f>
        <v/>
      </c>
      <c r="O27" s="7" t="str">
        <f>+IF('DETECCION Y EVALUACION'!W26="NC",'DETECCION Y EVALUACION'!$B26,"")</f>
        <v/>
      </c>
      <c r="P27" s="7" t="str">
        <f>+IF('DETECCION Y EVALUACION'!Z26="NC",'DETECCION Y EVALUACION'!$B26,"")</f>
        <v/>
      </c>
      <c r="Q27" s="7" t="str">
        <f>+IF('DETECCION Y EVALUACION'!AC26="NC",'DETECCION Y EVALUACION'!$B26,"")</f>
        <v/>
      </c>
      <c r="R27" s="7" t="str">
        <f>+IF('DETECCION Y EVALUACION'!AF26="NC",'DETECCION Y EVALUACION'!$B26,"")</f>
        <v/>
      </c>
    </row>
    <row r="28" spans="1:18" x14ac:dyDescent="0.35">
      <c r="B28" s="7" t="str">
        <f>+IF('DETECCION Y EVALUACION'!H27="NC",'DETECCION Y EVALUACION'!$B27,"")</f>
        <v/>
      </c>
      <c r="C28" s="7" t="str">
        <f>+IF('DETECCION Y EVALUACION'!I27="NC",'DETECCION Y EVALUACION'!$B27,"")</f>
        <v/>
      </c>
      <c r="D28" s="7" t="e">
        <f>+IF('DETECCION Y EVALUACION'!#REF!="NC",'DETECCION Y EVALUACION'!$B27,"")</f>
        <v>#REF!</v>
      </c>
      <c r="E28" s="7" t="str">
        <f>+IF('DETECCION Y EVALUACION'!K27="NC",'DETECCION Y EVALUACION'!$B27,"")</f>
        <v/>
      </c>
      <c r="F28" s="7" t="e">
        <f>+IF('DETECCION Y EVALUACION'!#REF!="NC",'DETECCION Y EVALUACION'!$B27,"")</f>
        <v>#REF!</v>
      </c>
      <c r="G28" s="7" t="str">
        <f>+IF('DETECCION Y EVALUACION'!K27="NC",'DETECCION Y EVALUACION'!$B27,"")</f>
        <v/>
      </c>
      <c r="H28" s="7" t="e">
        <f>+IF('DETECCION Y EVALUACION'!#REF!="NC",'DETECCION Y EVALUACION'!$B27,"")</f>
        <v>#REF!</v>
      </c>
      <c r="I28" s="7" t="str">
        <f>+IF('DETECCION Y EVALUACION'!N27="NC",'DETECCION Y EVALUACION'!$B27,"")</f>
        <v/>
      </c>
      <c r="J28" s="7" t="e">
        <f>+IF('DETECCION Y EVALUACION'!#REF!="NC",'DETECCION Y EVALUACION'!$B27,"")</f>
        <v>#REF!</v>
      </c>
      <c r="K28" s="7" t="e">
        <f>+IF('DETECCION Y EVALUACION'!#REF!="NC",'DETECCION Y EVALUACION'!$B27,"")</f>
        <v>#REF!</v>
      </c>
      <c r="L28" s="7" t="str">
        <f>+IF('DETECCION Y EVALUACION'!Q27="NC",'DETECCION Y EVALUACION'!$B27,"")</f>
        <v/>
      </c>
      <c r="M28" s="7" t="e">
        <f>+IF('DETECCION Y EVALUACION'!#REF!="NC",'DETECCION Y EVALUACION'!$B27,"")</f>
        <v>#REF!</v>
      </c>
      <c r="N28" s="7" t="str">
        <f>+IF('DETECCION Y EVALUACION'!T27="NC",'DETECCION Y EVALUACION'!$B27,"")</f>
        <v/>
      </c>
      <c r="O28" s="7" t="str">
        <f>+IF('DETECCION Y EVALUACION'!W27="NC",'DETECCION Y EVALUACION'!$B27,"")</f>
        <v/>
      </c>
      <c r="P28" s="7" t="str">
        <f>+IF('DETECCION Y EVALUACION'!Z27="NC",'DETECCION Y EVALUACION'!$B27,"")</f>
        <v/>
      </c>
      <c r="Q28" s="7" t="str">
        <f>+IF('DETECCION Y EVALUACION'!AC27="NC",'DETECCION Y EVALUACION'!$B27,"")</f>
        <v/>
      </c>
      <c r="R28" s="7" t="str">
        <f>+IF('DETECCION Y EVALUACION'!AF27="NC",'DETECCION Y EVALUACION'!$B27,"")</f>
        <v/>
      </c>
    </row>
    <row r="29" spans="1:18" x14ac:dyDescent="0.35">
      <c r="B29" s="7" t="str">
        <f>+IF('DETECCION Y EVALUACION'!H28="NC",'DETECCION Y EVALUACION'!$B28,"")</f>
        <v/>
      </c>
      <c r="C29" s="7" t="str">
        <f>+IF('DETECCION Y EVALUACION'!I28="NC",'DETECCION Y EVALUACION'!$B28,"")</f>
        <v/>
      </c>
      <c r="D29" s="7" t="e">
        <f>+IF('DETECCION Y EVALUACION'!#REF!="NC",'DETECCION Y EVALUACION'!$B28,"")</f>
        <v>#REF!</v>
      </c>
      <c r="E29" s="7" t="str">
        <f>+IF('DETECCION Y EVALUACION'!K28="NC",'DETECCION Y EVALUACION'!$B28,"")</f>
        <v/>
      </c>
      <c r="F29" s="7" t="e">
        <f>+IF('DETECCION Y EVALUACION'!#REF!="NC",'DETECCION Y EVALUACION'!$B28,"")</f>
        <v>#REF!</v>
      </c>
      <c r="G29" s="7" t="str">
        <f>+IF('DETECCION Y EVALUACION'!K28="NC",'DETECCION Y EVALUACION'!$B28,"")</f>
        <v/>
      </c>
      <c r="H29" s="7" t="e">
        <f>+IF('DETECCION Y EVALUACION'!#REF!="NC",'DETECCION Y EVALUACION'!$B28,"")</f>
        <v>#REF!</v>
      </c>
      <c r="I29" s="7" t="str">
        <f>+IF('DETECCION Y EVALUACION'!N28="NC",'DETECCION Y EVALUACION'!$B28,"")</f>
        <v/>
      </c>
      <c r="J29" s="7" t="e">
        <f>+IF('DETECCION Y EVALUACION'!#REF!="NC",'DETECCION Y EVALUACION'!$B28,"")</f>
        <v>#REF!</v>
      </c>
      <c r="K29" s="7" t="e">
        <f>+IF('DETECCION Y EVALUACION'!#REF!="NC",'DETECCION Y EVALUACION'!$B28,"")</f>
        <v>#REF!</v>
      </c>
      <c r="L29" s="7" t="str">
        <f>+IF('DETECCION Y EVALUACION'!Q28="NC",'DETECCION Y EVALUACION'!$B28,"")</f>
        <v/>
      </c>
      <c r="M29" s="7" t="e">
        <f>+IF('DETECCION Y EVALUACION'!#REF!="NC",'DETECCION Y EVALUACION'!$B28,"")</f>
        <v>#REF!</v>
      </c>
      <c r="N29" s="7" t="str">
        <f>+IF('DETECCION Y EVALUACION'!T28="NC",'DETECCION Y EVALUACION'!$B28,"")</f>
        <v/>
      </c>
      <c r="O29" s="7" t="str">
        <f>+IF('DETECCION Y EVALUACION'!W28="NC",'DETECCION Y EVALUACION'!$B28,"")</f>
        <v/>
      </c>
      <c r="P29" s="7" t="str">
        <f>+IF('DETECCION Y EVALUACION'!Z28="NC",'DETECCION Y EVALUACION'!$B28,"")</f>
        <v/>
      </c>
      <c r="Q29" s="7" t="str">
        <f>+IF('DETECCION Y EVALUACION'!AC28="NC",'DETECCION Y EVALUACION'!$B28,"")</f>
        <v/>
      </c>
      <c r="R29" s="7" t="str">
        <f>+IF('DETECCION Y EVALUACION'!AF28="NC",'DETECCION Y EVALUACION'!$B28,"")</f>
        <v/>
      </c>
    </row>
    <row r="30" spans="1:18" x14ac:dyDescent="0.35">
      <c r="B30" s="7" t="str">
        <f>+IF('DETECCION Y EVALUACION'!H29="NC",'DETECCION Y EVALUACION'!$B29,"")</f>
        <v/>
      </c>
      <c r="C30" s="7" t="str">
        <f>+IF('DETECCION Y EVALUACION'!I29="NC",'DETECCION Y EVALUACION'!$B29,"")</f>
        <v/>
      </c>
      <c r="D30" s="7" t="e">
        <f>+IF('DETECCION Y EVALUACION'!#REF!="NC",'DETECCION Y EVALUACION'!$B29,"")</f>
        <v>#REF!</v>
      </c>
      <c r="E30" s="7" t="str">
        <f>+IF('DETECCION Y EVALUACION'!K29="NC",'DETECCION Y EVALUACION'!$B29,"")</f>
        <v/>
      </c>
      <c r="F30" s="7" t="e">
        <f>+IF('DETECCION Y EVALUACION'!#REF!="NC",'DETECCION Y EVALUACION'!$B29,"")</f>
        <v>#REF!</v>
      </c>
      <c r="G30" s="7" t="str">
        <f>+IF('DETECCION Y EVALUACION'!K29="NC",'DETECCION Y EVALUACION'!$B29,"")</f>
        <v/>
      </c>
      <c r="H30" s="7" t="e">
        <f>+IF('DETECCION Y EVALUACION'!#REF!="NC",'DETECCION Y EVALUACION'!$B29,"")</f>
        <v>#REF!</v>
      </c>
      <c r="I30" s="7" t="str">
        <f>+IF('DETECCION Y EVALUACION'!N29="NC",'DETECCION Y EVALUACION'!$B29,"")</f>
        <v/>
      </c>
      <c r="J30" s="7" t="e">
        <f>+IF('DETECCION Y EVALUACION'!#REF!="NC",'DETECCION Y EVALUACION'!$B29,"")</f>
        <v>#REF!</v>
      </c>
      <c r="K30" s="7" t="e">
        <f>+IF('DETECCION Y EVALUACION'!#REF!="NC",'DETECCION Y EVALUACION'!$B29,"")</f>
        <v>#REF!</v>
      </c>
      <c r="L30" s="7" t="str">
        <f>+IF('DETECCION Y EVALUACION'!Q29="NC",'DETECCION Y EVALUACION'!$B29,"")</f>
        <v/>
      </c>
      <c r="M30" s="7" t="e">
        <f>+IF('DETECCION Y EVALUACION'!#REF!="NC",'DETECCION Y EVALUACION'!$B29,"")</f>
        <v>#REF!</v>
      </c>
      <c r="N30" s="7" t="str">
        <f>+IF('DETECCION Y EVALUACION'!T29="NC",'DETECCION Y EVALUACION'!$B29,"")</f>
        <v/>
      </c>
      <c r="O30" s="7" t="str">
        <f>+IF('DETECCION Y EVALUACION'!W29="NC",'DETECCION Y EVALUACION'!$B29,"")</f>
        <v/>
      </c>
      <c r="P30" s="7" t="str">
        <f>+IF('DETECCION Y EVALUACION'!Z29="NC",'DETECCION Y EVALUACION'!$B29,"")</f>
        <v/>
      </c>
      <c r="Q30" s="7" t="str">
        <f>+IF('DETECCION Y EVALUACION'!AC29="NC",'DETECCION Y EVALUACION'!$B29,"")</f>
        <v/>
      </c>
      <c r="R30" s="7" t="str">
        <f>+IF('DETECCION Y EVALUACION'!AF29="NC",'DETECCION Y EVALUACION'!$B29,"")</f>
        <v/>
      </c>
    </row>
    <row r="31" spans="1:18" x14ac:dyDescent="0.35">
      <c r="B31" s="7" t="str">
        <f>+IF('DETECCION Y EVALUACION'!H30="NC",'DETECCION Y EVALUACION'!$B30,"")</f>
        <v/>
      </c>
      <c r="C31" s="7" t="str">
        <f>+IF('DETECCION Y EVALUACION'!I30="NC",'DETECCION Y EVALUACION'!$B30,"")</f>
        <v/>
      </c>
      <c r="D31" s="7" t="e">
        <f>+IF('DETECCION Y EVALUACION'!#REF!="NC",'DETECCION Y EVALUACION'!$B30,"")</f>
        <v>#REF!</v>
      </c>
      <c r="E31" s="7" t="str">
        <f>+IF('DETECCION Y EVALUACION'!K30="NC",'DETECCION Y EVALUACION'!$B30,"")</f>
        <v/>
      </c>
      <c r="F31" s="7" t="e">
        <f>+IF('DETECCION Y EVALUACION'!#REF!="NC",'DETECCION Y EVALUACION'!$B30,"")</f>
        <v>#REF!</v>
      </c>
      <c r="G31" s="7" t="str">
        <f>+IF('DETECCION Y EVALUACION'!K30="NC",'DETECCION Y EVALUACION'!$B30,"")</f>
        <v/>
      </c>
      <c r="H31" s="7" t="e">
        <f>+IF('DETECCION Y EVALUACION'!#REF!="NC",'DETECCION Y EVALUACION'!$B30,"")</f>
        <v>#REF!</v>
      </c>
      <c r="I31" s="7" t="str">
        <f>+IF('DETECCION Y EVALUACION'!N30="NC",'DETECCION Y EVALUACION'!$B30,"")</f>
        <v/>
      </c>
      <c r="J31" s="7" t="e">
        <f>+IF('DETECCION Y EVALUACION'!#REF!="NC",'DETECCION Y EVALUACION'!$B30,"")</f>
        <v>#REF!</v>
      </c>
      <c r="K31" s="7" t="e">
        <f>+IF('DETECCION Y EVALUACION'!#REF!="NC",'DETECCION Y EVALUACION'!$B30,"")</f>
        <v>#REF!</v>
      </c>
      <c r="L31" s="7" t="str">
        <f>+IF('DETECCION Y EVALUACION'!Q30="NC",'DETECCION Y EVALUACION'!$B30,"")</f>
        <v/>
      </c>
      <c r="M31" s="7" t="e">
        <f>+IF('DETECCION Y EVALUACION'!#REF!="NC",'DETECCION Y EVALUACION'!$B30,"")</f>
        <v>#REF!</v>
      </c>
      <c r="N31" s="7" t="str">
        <f>+IF('DETECCION Y EVALUACION'!T30="NC",'DETECCION Y EVALUACION'!$B30,"")</f>
        <v/>
      </c>
      <c r="O31" s="7" t="str">
        <f>+IF('DETECCION Y EVALUACION'!W30="NC",'DETECCION Y EVALUACION'!$B30,"")</f>
        <v/>
      </c>
      <c r="P31" s="7" t="str">
        <f>+IF('DETECCION Y EVALUACION'!Z30="NC",'DETECCION Y EVALUACION'!$B30,"")</f>
        <v/>
      </c>
      <c r="Q31" s="7" t="str">
        <f>+IF('DETECCION Y EVALUACION'!AC30="NC",'DETECCION Y EVALUACION'!$B30,"")</f>
        <v/>
      </c>
      <c r="R31" s="7" t="str">
        <f>+IF('DETECCION Y EVALUACION'!AF30="NC",'DETECCION Y EVALUACION'!$B30,"")</f>
        <v/>
      </c>
    </row>
    <row r="32" spans="1:18" x14ac:dyDescent="0.35">
      <c r="B32" s="7" t="str">
        <f>+IF('DETECCION Y EVALUACION'!H31="NC",'DETECCION Y EVALUACION'!$B31,"")</f>
        <v/>
      </c>
      <c r="C32" s="7" t="str">
        <f>+IF('DETECCION Y EVALUACION'!I31="NC",'DETECCION Y EVALUACION'!$B31,"")</f>
        <v/>
      </c>
      <c r="D32" s="7" t="e">
        <f>+IF('DETECCION Y EVALUACION'!#REF!="NC",'DETECCION Y EVALUACION'!$B31,"")</f>
        <v>#REF!</v>
      </c>
      <c r="E32" s="7" t="str">
        <f>+IF('DETECCION Y EVALUACION'!K31="NC",'DETECCION Y EVALUACION'!$B31,"")</f>
        <v/>
      </c>
      <c r="F32" s="7" t="e">
        <f>+IF('DETECCION Y EVALUACION'!#REF!="NC",'DETECCION Y EVALUACION'!$B31,"")</f>
        <v>#REF!</v>
      </c>
      <c r="G32" s="7" t="str">
        <f>+IF('DETECCION Y EVALUACION'!K31="NC",'DETECCION Y EVALUACION'!$B31,"")</f>
        <v/>
      </c>
      <c r="H32" s="7" t="e">
        <f>+IF('DETECCION Y EVALUACION'!#REF!="NC",'DETECCION Y EVALUACION'!$B31,"")</f>
        <v>#REF!</v>
      </c>
      <c r="I32" s="7" t="str">
        <f>+IF('DETECCION Y EVALUACION'!N31="NC",'DETECCION Y EVALUACION'!$B31,"")</f>
        <v/>
      </c>
      <c r="J32" s="7" t="e">
        <f>+IF('DETECCION Y EVALUACION'!#REF!="NC",'DETECCION Y EVALUACION'!$B31,"")</f>
        <v>#REF!</v>
      </c>
      <c r="K32" s="7" t="e">
        <f>+IF('DETECCION Y EVALUACION'!#REF!="NC",'DETECCION Y EVALUACION'!$B31,"")</f>
        <v>#REF!</v>
      </c>
      <c r="L32" s="7" t="str">
        <f>+IF('DETECCION Y EVALUACION'!Q31="NC",'DETECCION Y EVALUACION'!$B31,"")</f>
        <v/>
      </c>
      <c r="M32" s="7" t="e">
        <f>+IF('DETECCION Y EVALUACION'!#REF!="NC",'DETECCION Y EVALUACION'!$B31,"")</f>
        <v>#REF!</v>
      </c>
      <c r="N32" s="7" t="str">
        <f>+IF('DETECCION Y EVALUACION'!T31="NC",'DETECCION Y EVALUACION'!$B31,"")</f>
        <v/>
      </c>
      <c r="O32" s="7" t="str">
        <f>+IF('DETECCION Y EVALUACION'!W31="NC",'DETECCION Y EVALUACION'!$B31,"")</f>
        <v/>
      </c>
      <c r="P32" s="7" t="str">
        <f>+IF('DETECCION Y EVALUACION'!Z31="NC",'DETECCION Y EVALUACION'!$B31,"")</f>
        <v/>
      </c>
      <c r="Q32" s="7" t="str">
        <f>+IF('DETECCION Y EVALUACION'!AC31="NC",'DETECCION Y EVALUACION'!$B31,"")</f>
        <v/>
      </c>
      <c r="R32" s="7" t="str">
        <f>+IF('DETECCION Y EVALUACION'!AF31="NC",'DETECCION Y EVALUACION'!$B31,"")</f>
        <v/>
      </c>
    </row>
    <row r="33" spans="2:18" x14ac:dyDescent="0.35">
      <c r="B33" s="7" t="str">
        <f>+IF('DETECCION Y EVALUACION'!H32="NC",'DETECCION Y EVALUACION'!$B32,"")</f>
        <v/>
      </c>
      <c r="C33" s="7" t="str">
        <f>+IF('DETECCION Y EVALUACION'!I32="NC",'DETECCION Y EVALUACION'!$B32,"")</f>
        <v/>
      </c>
      <c r="D33" s="7" t="e">
        <f>+IF('DETECCION Y EVALUACION'!#REF!="NC",'DETECCION Y EVALUACION'!$B32,"")</f>
        <v>#REF!</v>
      </c>
      <c r="E33" s="7" t="str">
        <f>+IF('DETECCION Y EVALUACION'!K32="NC",'DETECCION Y EVALUACION'!$B32,"")</f>
        <v/>
      </c>
      <c r="F33" s="7" t="e">
        <f>+IF('DETECCION Y EVALUACION'!#REF!="NC",'DETECCION Y EVALUACION'!$B32,"")</f>
        <v>#REF!</v>
      </c>
      <c r="G33" s="7" t="str">
        <f>+IF('DETECCION Y EVALUACION'!K32="NC",'DETECCION Y EVALUACION'!$B32,"")</f>
        <v/>
      </c>
      <c r="H33" s="7" t="e">
        <f>+IF('DETECCION Y EVALUACION'!#REF!="NC",'DETECCION Y EVALUACION'!$B32,"")</f>
        <v>#REF!</v>
      </c>
      <c r="I33" s="7" t="str">
        <f>+IF('DETECCION Y EVALUACION'!N32="NC",'DETECCION Y EVALUACION'!$B32,"")</f>
        <v/>
      </c>
      <c r="J33" s="7" t="e">
        <f>+IF('DETECCION Y EVALUACION'!#REF!="NC",'DETECCION Y EVALUACION'!$B32,"")</f>
        <v>#REF!</v>
      </c>
      <c r="K33" s="7" t="e">
        <f>+IF('DETECCION Y EVALUACION'!#REF!="NC",'DETECCION Y EVALUACION'!$B32,"")</f>
        <v>#REF!</v>
      </c>
      <c r="L33" s="7" t="str">
        <f>+IF('DETECCION Y EVALUACION'!Q32="NC",'DETECCION Y EVALUACION'!$B32,"")</f>
        <v/>
      </c>
      <c r="M33" s="7" t="e">
        <f>+IF('DETECCION Y EVALUACION'!#REF!="NC",'DETECCION Y EVALUACION'!$B32,"")</f>
        <v>#REF!</v>
      </c>
      <c r="N33" s="7" t="str">
        <f>+IF('DETECCION Y EVALUACION'!T32="NC",'DETECCION Y EVALUACION'!$B32,"")</f>
        <v/>
      </c>
      <c r="O33" s="7" t="str">
        <f>+IF('DETECCION Y EVALUACION'!W32="NC",'DETECCION Y EVALUACION'!$B32,"")</f>
        <v/>
      </c>
      <c r="P33" s="7" t="str">
        <f>+IF('DETECCION Y EVALUACION'!Z32="NC",'DETECCION Y EVALUACION'!$B32,"")</f>
        <v/>
      </c>
      <c r="Q33" s="7" t="str">
        <f>+IF('DETECCION Y EVALUACION'!AC32="NC",'DETECCION Y EVALUACION'!$B32,"")</f>
        <v/>
      </c>
      <c r="R33" s="7" t="str">
        <f>+IF('DETECCION Y EVALUACION'!AF32="NC",'DETECCION Y EVALUACION'!$B32,"")</f>
        <v/>
      </c>
    </row>
    <row r="34" spans="2:18" x14ac:dyDescent="0.35">
      <c r="B34" s="7" t="str">
        <f>+IF('DETECCION Y EVALUACION'!H33="NC",'DETECCION Y EVALUACION'!$B33,"")</f>
        <v/>
      </c>
      <c r="C34" s="7" t="str">
        <f>+IF('DETECCION Y EVALUACION'!I33="NC",'DETECCION Y EVALUACION'!$B33,"")</f>
        <v/>
      </c>
      <c r="D34" s="7" t="e">
        <f>+IF('DETECCION Y EVALUACION'!#REF!="NC",'DETECCION Y EVALUACION'!$B33,"")</f>
        <v>#REF!</v>
      </c>
      <c r="E34" s="7" t="str">
        <f>+IF('DETECCION Y EVALUACION'!K33="NC",'DETECCION Y EVALUACION'!$B33,"")</f>
        <v/>
      </c>
      <c r="F34" s="7" t="e">
        <f>+IF('DETECCION Y EVALUACION'!#REF!="NC",'DETECCION Y EVALUACION'!$B33,"")</f>
        <v>#REF!</v>
      </c>
      <c r="G34" s="7" t="str">
        <f>+IF('DETECCION Y EVALUACION'!K33="NC",'DETECCION Y EVALUACION'!$B33,"")</f>
        <v/>
      </c>
      <c r="H34" s="7" t="e">
        <f>+IF('DETECCION Y EVALUACION'!#REF!="NC",'DETECCION Y EVALUACION'!$B33,"")</f>
        <v>#REF!</v>
      </c>
      <c r="I34" s="7" t="str">
        <f>+IF('DETECCION Y EVALUACION'!N33="NC",'DETECCION Y EVALUACION'!$B33,"")</f>
        <v/>
      </c>
      <c r="J34" s="7" t="e">
        <f>+IF('DETECCION Y EVALUACION'!#REF!="NC",'DETECCION Y EVALUACION'!$B33,"")</f>
        <v>#REF!</v>
      </c>
      <c r="K34" s="7" t="e">
        <f>+IF('DETECCION Y EVALUACION'!#REF!="NC",'DETECCION Y EVALUACION'!$B33,"")</f>
        <v>#REF!</v>
      </c>
      <c r="L34" s="7" t="str">
        <f>+IF('DETECCION Y EVALUACION'!Q33="NC",'DETECCION Y EVALUACION'!$B33,"")</f>
        <v/>
      </c>
      <c r="M34" s="7" t="e">
        <f>+IF('DETECCION Y EVALUACION'!#REF!="NC",'DETECCION Y EVALUACION'!$B33,"")</f>
        <v>#REF!</v>
      </c>
      <c r="N34" s="7" t="str">
        <f>+IF('DETECCION Y EVALUACION'!T33="NC",'DETECCION Y EVALUACION'!$B33,"")</f>
        <v/>
      </c>
      <c r="O34" s="7" t="str">
        <f>+IF('DETECCION Y EVALUACION'!W33="NC",'DETECCION Y EVALUACION'!$B33,"")</f>
        <v/>
      </c>
      <c r="P34" s="7" t="str">
        <f>+IF('DETECCION Y EVALUACION'!Z33="NC",'DETECCION Y EVALUACION'!$B33,"")</f>
        <v/>
      </c>
      <c r="Q34" s="7" t="str">
        <f>+IF('DETECCION Y EVALUACION'!AC33="NC",'DETECCION Y EVALUACION'!$B33,"")</f>
        <v/>
      </c>
      <c r="R34" s="7" t="str">
        <f>+IF('DETECCION Y EVALUACION'!AF33="NC",'DETECCION Y EVALUACION'!$B33,"")</f>
        <v/>
      </c>
    </row>
    <row r="35" spans="2:18" x14ac:dyDescent="0.35">
      <c r="B35" s="7" t="str">
        <f>+IF('DETECCION Y EVALUACION'!H34="NC",'DETECCION Y EVALUACION'!$B34,"")</f>
        <v/>
      </c>
      <c r="C35" s="7" t="str">
        <f>+IF('DETECCION Y EVALUACION'!I34="NC",'DETECCION Y EVALUACION'!$B34,"")</f>
        <v/>
      </c>
      <c r="D35" s="7" t="e">
        <f>+IF('DETECCION Y EVALUACION'!#REF!="NC",'DETECCION Y EVALUACION'!$B34,"")</f>
        <v>#REF!</v>
      </c>
      <c r="E35" s="7" t="str">
        <f>+IF('DETECCION Y EVALUACION'!K34="NC",'DETECCION Y EVALUACION'!$B34,"")</f>
        <v/>
      </c>
      <c r="F35" s="7" t="e">
        <f>+IF('DETECCION Y EVALUACION'!#REF!="NC",'DETECCION Y EVALUACION'!$B34,"")</f>
        <v>#REF!</v>
      </c>
      <c r="G35" s="7" t="str">
        <f>+IF('DETECCION Y EVALUACION'!K34="NC",'DETECCION Y EVALUACION'!$B34,"")</f>
        <v/>
      </c>
      <c r="H35" s="7" t="e">
        <f>+IF('DETECCION Y EVALUACION'!#REF!="NC",'DETECCION Y EVALUACION'!$B34,"")</f>
        <v>#REF!</v>
      </c>
      <c r="I35" s="7" t="str">
        <f>+IF('DETECCION Y EVALUACION'!N34="NC",'DETECCION Y EVALUACION'!$B34,"")</f>
        <v/>
      </c>
      <c r="J35" s="7" t="e">
        <f>+IF('DETECCION Y EVALUACION'!#REF!="NC",'DETECCION Y EVALUACION'!$B34,"")</f>
        <v>#REF!</v>
      </c>
      <c r="K35" s="7" t="e">
        <f>+IF('DETECCION Y EVALUACION'!#REF!="NC",'DETECCION Y EVALUACION'!$B34,"")</f>
        <v>#REF!</v>
      </c>
      <c r="L35" s="7" t="str">
        <f>+IF('DETECCION Y EVALUACION'!Q34="NC",'DETECCION Y EVALUACION'!$B34,"")</f>
        <v/>
      </c>
      <c r="M35" s="7" t="e">
        <f>+IF('DETECCION Y EVALUACION'!#REF!="NC",'DETECCION Y EVALUACION'!$B34,"")</f>
        <v>#REF!</v>
      </c>
      <c r="N35" s="7" t="str">
        <f>+IF('DETECCION Y EVALUACION'!T34="NC",'DETECCION Y EVALUACION'!$B34,"")</f>
        <v/>
      </c>
      <c r="O35" s="7" t="str">
        <f>+IF('DETECCION Y EVALUACION'!W34="NC",'DETECCION Y EVALUACION'!$B34,"")</f>
        <v/>
      </c>
      <c r="P35" s="7" t="str">
        <f>+IF('DETECCION Y EVALUACION'!Z34="NC",'DETECCION Y EVALUACION'!$B34,"")</f>
        <v/>
      </c>
      <c r="Q35" s="7" t="str">
        <f>+IF('DETECCION Y EVALUACION'!AC34="NC",'DETECCION Y EVALUACION'!$B34,"")</f>
        <v/>
      </c>
      <c r="R35" s="7" t="str">
        <f>+IF('DETECCION Y EVALUACION'!AF34="NC",'DETECCION Y EVALUACION'!$B34,"")</f>
        <v/>
      </c>
    </row>
    <row r="36" spans="2:18" x14ac:dyDescent="0.35">
      <c r="B36" s="7" t="str">
        <f>+IF('DETECCION Y EVALUACION'!H35="NC",'DETECCION Y EVALUACION'!$B35,"")</f>
        <v/>
      </c>
      <c r="C36" s="7" t="str">
        <f>+IF('DETECCION Y EVALUACION'!I35="NC",'DETECCION Y EVALUACION'!$B35,"")</f>
        <v/>
      </c>
      <c r="D36" s="7" t="e">
        <f>+IF('DETECCION Y EVALUACION'!#REF!="NC",'DETECCION Y EVALUACION'!$B35,"")</f>
        <v>#REF!</v>
      </c>
      <c r="E36" s="7" t="str">
        <f>+IF('DETECCION Y EVALUACION'!K35="NC",'DETECCION Y EVALUACION'!$B35,"")</f>
        <v/>
      </c>
      <c r="F36" s="7" t="e">
        <f>+IF('DETECCION Y EVALUACION'!#REF!="NC",'DETECCION Y EVALUACION'!$B35,"")</f>
        <v>#REF!</v>
      </c>
      <c r="G36" s="7" t="str">
        <f>+IF('DETECCION Y EVALUACION'!K35="NC",'DETECCION Y EVALUACION'!$B35,"")</f>
        <v/>
      </c>
      <c r="H36" s="7" t="e">
        <f>+IF('DETECCION Y EVALUACION'!#REF!="NC",'DETECCION Y EVALUACION'!$B35,"")</f>
        <v>#REF!</v>
      </c>
      <c r="I36" s="7" t="str">
        <f>+IF('DETECCION Y EVALUACION'!N35="NC",'DETECCION Y EVALUACION'!$B35,"")</f>
        <v/>
      </c>
      <c r="J36" s="7" t="e">
        <f>+IF('DETECCION Y EVALUACION'!#REF!="NC",'DETECCION Y EVALUACION'!$B35,"")</f>
        <v>#REF!</v>
      </c>
      <c r="K36" s="7" t="e">
        <f>+IF('DETECCION Y EVALUACION'!#REF!="NC",'DETECCION Y EVALUACION'!$B35,"")</f>
        <v>#REF!</v>
      </c>
      <c r="L36" s="7" t="str">
        <f>+IF('DETECCION Y EVALUACION'!Q35="NC",'DETECCION Y EVALUACION'!$B35,"")</f>
        <v/>
      </c>
      <c r="M36" s="7" t="e">
        <f>+IF('DETECCION Y EVALUACION'!#REF!="NC",'DETECCION Y EVALUACION'!$B35,"")</f>
        <v>#REF!</v>
      </c>
      <c r="N36" s="7" t="str">
        <f>+IF('DETECCION Y EVALUACION'!T35="NC",'DETECCION Y EVALUACION'!$B35,"")</f>
        <v/>
      </c>
      <c r="O36" s="7" t="str">
        <f>+IF('DETECCION Y EVALUACION'!W35="NC",'DETECCION Y EVALUACION'!$B35,"")</f>
        <v/>
      </c>
      <c r="P36" s="7" t="str">
        <f>+IF('DETECCION Y EVALUACION'!Z35="NC",'DETECCION Y EVALUACION'!$B35,"")</f>
        <v/>
      </c>
      <c r="Q36" s="7" t="str">
        <f>+IF('DETECCION Y EVALUACION'!AC35="NC",'DETECCION Y EVALUACION'!$B35,"")</f>
        <v/>
      </c>
      <c r="R36" s="7" t="str">
        <f>+IF('DETECCION Y EVALUACION'!AF35="NC",'DETECCION Y EVALUACION'!$B35,"")</f>
        <v/>
      </c>
    </row>
  </sheetData>
  <mergeCells count="1">
    <mergeCell ref="B1:R2"/>
  </mergeCells>
  <pageMargins left="0.7" right="0.7" top="0.75" bottom="0.75" header="0.3" footer="0.3"/>
  <pageSetup paperSize="9" orientation="portrait" r:id="rId1"/>
  <ignoredErrors>
    <ignoredError sqref="E6 I6 I7:I36 E7:E3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DETECCION Y EVALUACION</vt:lpstr>
      <vt:lpstr>EDUC Y EXP.</vt:lpstr>
      <vt:lpstr>PARTICIPANTES </vt:lpstr>
      <vt:lpstr>a</vt:lpstr>
      <vt:lpstr>'DETECCION Y EVALUACION'!Área_de_impresión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SAMANIEGO</dc:creator>
  <cp:lastModifiedBy>Nelson Gnemmi</cp:lastModifiedBy>
  <cp:lastPrinted>2020-01-17T18:06:42Z</cp:lastPrinted>
  <dcterms:created xsi:type="dcterms:W3CDTF">2011-04-29T15:12:23Z</dcterms:created>
  <dcterms:modified xsi:type="dcterms:W3CDTF">2025-05-13T20:21:12Z</dcterms:modified>
</cp:coreProperties>
</file>